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tables/table7.xml" ContentType="application/vnd.openxmlformats-officedocument.spreadsheetml.table+xml"/>
  <Override PartName="/xl/drawings/drawing1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tables/table9.xml" ContentType="application/vnd.openxmlformats-officedocument.spreadsheetml.table+xml"/>
  <Override PartName="/xl/drawings/drawing18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A7EFD665-3B3A-496B-989C-00289222F862}" xr6:coauthVersionLast="47" xr6:coauthVersionMax="47" xr10:uidLastSave="{00000000-0000-0000-0000-000000000000}"/>
  <bookViews>
    <workbookView xWindow="-21710" yWindow="-110" windowWidth="21820" windowHeight="38160" tabRatio="879" xr2:uid="{00000000-000D-0000-FFFF-FFFF00000000}"/>
  </bookViews>
  <sheets>
    <sheet name="Cover" sheetId="42" r:id="rId1"/>
    <sheet name="Contents &amp; Notes" sheetId="51" r:id="rId2"/>
    <sheet name="Activity Tracker" sheetId="45" r:id="rId3"/>
    <sheet name="Exports &amp; Imports" sheetId="30" r:id="rId4"/>
    <sheet name="Gas on Water" sheetId="31" r:id="rId5"/>
    <sheet name="Expected Arrivals &amp; Departures" sheetId="33" r:id="rId6"/>
    <sheet name="Destination Changes" sheetId="32" r:id="rId7"/>
    <sheet name="Choke Point Traffic" sheetId="49" r:id="rId8"/>
    <sheet name="Vessels At Anchor" sheetId="48" r:id="rId9"/>
    <sheet name="Maintenance" sheetId="47" r:id="rId10"/>
  </sheets>
  <externalReferences>
    <externalReference r:id="rId11"/>
    <externalReference r:id="rId12"/>
    <externalReference r:id="rId13"/>
  </externalReferences>
  <definedNames>
    <definedName name="_xlnm._FilterDatabase" localSheetId="2" hidden="1">'Activity Tracker'!$A$14:$D$705</definedName>
    <definedName name="_xlnm._FilterDatabase" localSheetId="6" hidden="1">'Destination Changes'!$B$8:$F$8</definedName>
    <definedName name="_xlnm._FilterDatabase" localSheetId="5" hidden="1">'Expected Arrivals &amp; Departures'!$AH$14:$AI$42</definedName>
    <definedName name="_xlnm._FilterDatabase" localSheetId="3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ategories" localSheetId="2">OFFSET([2]PosRepImp!$AJ$2,0,0,COUNTA([2]PosRepImp!$AK:$AK)-1,6)</definedName>
    <definedName name="CheckedToday">OFFSET([1]Conventional!$C$2,0,0,COUNTA([1]Conventional!$A:$A)-1,1)</definedName>
    <definedName name="CountryOnly" localSheetId="2">OFFSET('Activity Tracker'!$BX$15,1,0,COUNTA('Activity Tracker'!$BX:$BX)-1,1)</definedName>
    <definedName name="_xlnm.Criteria" localSheetId="5">'Expected Arrivals &amp; Departures'!#REF!</definedName>
    <definedName name="DataEntry">OFFSET([1]Conventional!$A$2,0,0,COUNTA([1]Conventional!$A:$A),20)</definedName>
    <definedName name="DateColumns" localSheetId="2">'Activity Tracker'!$E:$E,'Activity Tracker'!$G:$G,'Activity Tracker'!$I:$I,'Activity Tracker'!$K:$K,'Activity Tracker'!$M:$M,'Activity Tracker'!$O:$O,'Activity Tracker'!$Q:$Q,'Activity Tracker'!$S:$S,'Activity Tracker'!$U:$U,'Activity Tracker'!$W:$W,'Activity Tracker'!$Y:$Y,'Activity Tracker'!$AA:$AA,'Activity Tracker'!$AC:$AC,'Activity Tracker'!$AE:$AE,'Activity Tracker'!$AG:$AG,'Activity Tracker'!$AI:$AI,'Activity Tracker'!$AK:$AK,'Activity Tracker'!$AM:$AM,'Activity Tracker'!$AO:$AO,'Activity Tracker'!$AQ:$AQ,'Activity Tracker'!$AS:$AS,'Activity Tracker'!$AU:$AU,'Activity Tracker'!$AW:$AW,'Activity Tracker'!$AY:$AY,'Activity Tracker'!$BA:$BA,'Activity Tracker'!$BC:$BC,'Activity Tracker'!$BE:$BE,'Activity Tracker'!$BG:$BG,'Activity Tracker'!$BI:$BI,'Activity Tracker'!$BK:$BK,'Activity Tracker'!$BM:$BM</definedName>
    <definedName name="DelAtl1_AdditionalExporters">OFFSET([3]DelAtl1!$H$5,1,0,COUNTA([3]DelAtl1!$H:$H)-4,1)</definedName>
    <definedName name="DelAtl1_DeliveryTable">OFFSET([3]DelAtl1!$Q$6,1,0,COUNTA([3]DelAtl1!$Q:$Q)-3,6)</definedName>
    <definedName name="DelAtl1_Exporters">OFFSET([3]DelAtl1!$L$6,1,0,COUNTA([3]DelAtl1!$L:$L)-3,1)</definedName>
    <definedName name="DelAtl1_ExportFacility">OFFSET([3]DelAtl1!$M$6,1,0,COUNTA([3]DelAtl1!$M:$M)-1,1)</definedName>
    <definedName name="DelAtl1_ExportPlants">OFFSET([3]DelAtl1!$T$6,1,0,COUNTA([3]DelAtl1!$T:$T)-1,1)</definedName>
    <definedName name="DelAtl1_Vessels">OFFSET([3]DelAtl1!$S$6,1,0,COUNTA([3]DelAtl1!$S:$S)-1,1)</definedName>
    <definedName name="DelAtl2_AdditionalExporters">OFFSET([3]DelAtl2!$A$5,1,0,COUNTA([3]DelAtl2!$A:$A)-4,1)</definedName>
    <definedName name="DelAtl2_DeliveryTable">OFFSET([3]DelAtl2!$J$6,1,0,COUNTA([3]DelAtl2!$O:$O)-1,6)</definedName>
    <definedName name="DelAtl2_Exporters">OFFSET([3]DelAtl2!$E$6,1,0,COUNTA([3]DelAtl2!$E:$E)-3,1)</definedName>
    <definedName name="DelAtl2_ExportFacility">OFFSET([3]DelAtl2!$F$6,1,0,COUNTA([3]DelAtl2!$F:$F)-1,1)</definedName>
    <definedName name="DelAtl2_ExportPlants">OFFSET([3]DelAtl2!$M$6,1,0,COUNTA([3]DelAtl2!$M:$M)-1,1)</definedName>
    <definedName name="DelAtl2_Vessels">OFFSET([3]DelAtl2!$L$6,1,0,COUNTA([3]DelAtl2!$L:$L)-1,1)</definedName>
    <definedName name="DelAtl3_AdditionalExporters">OFFSET([3]DelAtl3!$A$5,1,0,COUNTA([3]DelAtl3!$A:$A)-4,1)</definedName>
    <definedName name="DelAtl3_DeliveryTable">OFFSET([3]DelAtl3!$H$6,1,0,COUNTA([3]DelAtl3!$H:$H)-3,6)</definedName>
    <definedName name="DelAtl3_Exporters">OFFSET([3]DelAtl3!$E$6,1,0,COUNTA([3]DelAtl3!$E:$E)-3,1)</definedName>
    <definedName name="DelAtl3_ExportFacility">OFFSET([3]DelAtl3!$F$6,1,0,COUNTA([3]DelAtl3!$F:$F)-1,1)</definedName>
    <definedName name="DelAtl3_ExportPlants">OFFSET([3]DelAtl3!$M$6,1,0,COUNTA([3]DelAtl3!$M:$M)-1,1)</definedName>
    <definedName name="DelAtl3_Vessels">OFFSET([3]DelAtl3!$L$6,1,0,COUNTA([3]DelAtl3!$L:$L)-1,1)</definedName>
    <definedName name="DelPac1_DeliveryTable">OFFSET([3]DelPac1!$R$6,1,0,COUNTA([3]DelPac1!$R:$R)-3,6)</definedName>
    <definedName name="DelPac1_OtherExporters">OFFSET([3]DelPac1!$K$6,1,0,COUNTA([3]DelPac1!$K:$K)-5,3)</definedName>
    <definedName name="DelPac1_Plants">OFFSET([3]DelPac1!$U$6,1,0,COUNTA([3]DelPac1!$U:$U)-1,1)</definedName>
    <definedName name="DelPac1_Vessels">OFFSET([3]DelPac1!$T$6,1,0,COUNTA([3]DelPac1!$T:$T)-1,1)</definedName>
    <definedName name="DelPac2_DeliveryTable">OFFSET([3]DelPac2!$H$6,1,0,COUNTA([3]DelPac2!$H:$H)-3,6)</definedName>
    <definedName name="DelPac2_Plants">OFFSET([3]DelPac2!$K$6,1,0,COUNTA([3]DelPac2!$K:$K)-1,1)</definedName>
    <definedName name="DelPac2_Vessels">OFFSET([3]DelPac2!$J$6,1,0,COUNTA([3]DelPac2!$J:$J)-1,1)</definedName>
    <definedName name="DelPac3_DeliveryTable">OFFSET([3]DelPac3!$H$6,1,0,COUNTA([3]DelPac3!$H:$H)-3,6)</definedName>
    <definedName name="DelPac3_Plants">OFFSET([3]DelPac3!$K$6,1,0,COUNTA([3]DelPac3!$K:$K)-1,1)</definedName>
    <definedName name="DelPac3_Vessels">OFFSET([3]DelPac3!$J$6,1,0,COUNTA([3]DelPac3!$J:$J)-1,1)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Colour" localSheetId="2">OFFSET('Activity Tracker'!$BV$15,1,0,COUNTA('Activity Tracker'!$BV:$BV)-1,1)</definedName>
    <definedName name="ExportArrival">OFFSET([1]Conventional!$A$2,0,0,COUNTA([1]Conventional!$A:$A)-1,8)</definedName>
    <definedName name="ExportPlant">OFFSET([1]Conventional!$D$2,0,0,COUNTA([1]Conventional!$D:$D)-1,1)</definedName>
    <definedName name="ExprtPlnt" localSheetId="2">OFFSET([2]LOCODES!$A$1,1,0,COUNTA([2]LOCODES!$A:$A)-1,1)</definedName>
    <definedName name="FleetmonDwnld" localSheetId="2">OFFSET([2]Fleetmon_Dwnld!$A$1,1,0,COUNTA([2]Fleetmon_Dwnld!$AB:$AB)-1,28)</definedName>
    <definedName name="FleetmonDwnldCount" localSheetId="2">OFFSET([2]Fleetmon_Dwnld!$D$2,0,0,COUNTA([2]Fleetmon_Dwnld!$D:$D),1)</definedName>
    <definedName name="ForCoordinatesCount" localSheetId="2">OFFSET([2]Journeys!$A$2,1,0,COUNTA([2]Journeys!$A:$A)-1,1)</definedName>
    <definedName name="GasCapacity" localSheetId="2">OFFSET([2]Vessel_Data!$D$1,1,0,COUNTA([2]Vessel_Data!$A:$A)-1,1)</definedName>
    <definedName name="GOW_ATL" localSheetId="2">OFFSET([3]GoW!#REF!,1,0,COUNTA([3]GoW!#REF!)-3,1)</definedName>
    <definedName name="GOW_ATL">OFFSET([3]GoW!#REF!,1,0,COUNTA([3]GoW!#REF!)-3,1)</definedName>
    <definedName name="GOW_ATL_MMT" localSheetId="2">OFFSET([3]GoW!#REF!,1,0,COUNTA([3]GoW!#REF!)-2,1)</definedName>
    <definedName name="GOW_ATL_MMT">OFFSET([3]GoW!#REF!,1,0,COUNTA([3]GoW!#REF!)-2,1)</definedName>
    <definedName name="GOW_ME" localSheetId="2">OFFSET([3]GoW!#REF!,1,0,COUNTA([3]GoW!#REF!)-3,1)</definedName>
    <definedName name="GOW_ME">OFFSET([3]GoW!#REF!,1,0,COUNTA([3]GoW!#REF!)-3,1)</definedName>
    <definedName name="GOW_ME_MMT" localSheetId="2">OFFSET([3]GoW!#REF!,1,0,COUNTA([3]GoW!#REF!)-2,1)</definedName>
    <definedName name="GOW_ME_MMT">OFFSET([3]GoW!#REF!,1,0,COUNTA([3]GoW!#REF!)-2,1)</definedName>
    <definedName name="GOW_PAC">OFFSET([3]GoW!$X$4,1,0,COUNTA([3]GoW!$X:$X)-3,1)</definedName>
    <definedName name="GOW_PAC_Dates">OFFSET([3]GoW!$AA$5,1,0,COUNTA([3]GoW!$AA:$AA)-1,1)</definedName>
    <definedName name="GOW_PAC_MMT">OFFSET([3]GoW!$AA$5,1,0,COUNTA([3]GoW!$AA:$AA)-2,1)</definedName>
    <definedName name="IMO">OFFSET([1]Conventional!$B$2,0,0,COUNTA([1]Conventional!$A:$A)-1,1)</definedName>
    <definedName name="IMOAvgTerm" localSheetId="2">OFFSET([2]AverageTerminal!$A$1,1,0,COUNTA([2]AverageTerminal!$A:$A)-1,1)</definedName>
    <definedName name="ImpColour" localSheetId="2">OFFSET('Activity Tracker'!$BW$15,1,0,COUNTA('Activity Tracker'!$BW:$BW)-1,1)</definedName>
    <definedName name="JourneysCount" localSheetId="2">OFFSET([2]Journeys!$D$3,0,0,COUNTA([2]Journeys!$D:$D),1)</definedName>
    <definedName name="Layup" localSheetId="2">OFFSET('Activity Tracker'!$CA$15,1,0,COUNTA('Activity Tracker'!$CA:$CA)-1,1)</definedName>
    <definedName name="Layup">OFFSET([2]PosRepImp!$AO$1,1,0,COUNTA([2]PosRepImp!$AO:$AO)-1,1)</definedName>
    <definedName name="Liftings_Plant">OFFSET([3]Liftings!$A$2,0,0,COUNTA([3]Liftings!$A:$A)-1,1)</definedName>
    <definedName name="Liftings_Schedule">OFFSET([3]Liftings!$D$2,0,0,COUNTA([3]Liftings!$D:$D)-1,8)</definedName>
    <definedName name="LOCODES" localSheetId="2">[2]LOCODES!$F$2:$JG$373</definedName>
    <definedName name="Maintenance" localSheetId="2">OFFSET('Activity Tracker'!$BZ$15,1,0,COUNTA('Activity Tracker'!$BZ:$BZ)-1,1)</definedName>
    <definedName name="Ports">OFFSET([3]Ports!$D$1,1,0,COUNTA([3]Ports!$D:$D)-1,2)</definedName>
    <definedName name="PosRepImp_Criteria" localSheetId="2">OFFSET([2]PosRepImp!$D$2,0,0,COUNTA([2]PosRepImp!$D:$D)-1,7)</definedName>
    <definedName name="PosRepImp_Selector" localSheetId="2">OFFSET([2]PosRepImp!$D$2,0,0,COUNTA([2]PosRepImp!$D:$D)-1,1)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TBC_Yard_Other" localSheetId="2">OFFSET('Activity Tracker'!$BY$15,1,0,COUNTA('Activity Tracker'!$BY:$BY)-1,1)</definedName>
    <definedName name="Timeline" localSheetId="2">'Activity Tracker'!$E$15:$BM$605</definedName>
    <definedName name="Vessel">OFFSET([1]Conventional!$A$2,0,0,COUNTA([1]Conventional!$A:$A)-1,1)</definedName>
    <definedName name="VesselData" localSheetId="2">OFFSET([2]Vessel_Data!$B$1,1,0,COUNTA([2]Vessel_Data!$A:$A)-1,3)</definedName>
    <definedName name="VesselData">OFFSET([1]VesselData!$B$1,0,0,COUNTA([1]VesselData!$A:$A),6)</definedName>
    <definedName name="VesselName" localSheetId="2">OFFSET([2]Fleetmon_Dwnld!$A$1,1,0,COUNTA([2]Fleetmon_Dwnld!$A:$A)-1,1)</definedName>
    <definedName name="Vessels">OFFSET([3]Liftings!$D$1,1,0,COUNTA([3]Liftings!$D:$D)-1,1)</definedName>
    <definedName name="VesselType">OFFSET([3]Lists!$E$1,1,0,COUNTA([3]Lists!$E:$E)-1,2)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100" i="30" l="1"/>
  <c r="AE106" i="30"/>
  <c r="AE113" i="30"/>
  <c r="AF100" i="30"/>
  <c r="AF106" i="30"/>
  <c r="AF113" i="30"/>
  <c r="Y109" i="30"/>
  <c r="Y104" i="30"/>
  <c r="Y105" i="30"/>
  <c r="Z109" i="30"/>
  <c r="Z104" i="30"/>
  <c r="Z105" i="30"/>
  <c r="D14" i="45"/>
  <c r="G14" i="45"/>
  <c r="I14" i="45" s="1"/>
  <c r="K14" i="45" s="1"/>
  <c r="M14" i="45" s="1"/>
  <c r="O14" i="45" s="1"/>
  <c r="Q14" i="45" s="1"/>
  <c r="S14" i="45" s="1"/>
  <c r="U14" i="45" s="1"/>
  <c r="W14" i="45" s="1"/>
  <c r="Y14" i="45" s="1"/>
  <c r="AA14" i="45" s="1"/>
  <c r="AC14" i="45" s="1"/>
  <c r="AE14" i="45" s="1"/>
  <c r="AG14" i="45" s="1"/>
  <c r="AI14" i="45" s="1"/>
  <c r="AK14" i="45" s="1"/>
  <c r="AM14" i="45" s="1"/>
  <c r="AO14" i="45" s="1"/>
  <c r="AQ14" i="45" s="1"/>
  <c r="AS14" i="45" s="1"/>
  <c r="AU14" i="45" s="1"/>
  <c r="AW14" i="45" s="1"/>
  <c r="AY14" i="45" s="1"/>
  <c r="BA14" i="45" s="1"/>
  <c r="BC14" i="45" s="1"/>
  <c r="BE14" i="45" s="1"/>
  <c r="BG14" i="45" s="1"/>
  <c r="BI14" i="45" s="1"/>
  <c r="BK14" i="45" s="1"/>
  <c r="BM14" i="45" s="1"/>
  <c r="AE82" i="30"/>
  <c r="AE95" i="30"/>
  <c r="AF82" i="30"/>
  <c r="AF95" i="30"/>
  <c r="Y111" i="30"/>
  <c r="Z111" i="30"/>
  <c r="AE102" i="30"/>
  <c r="AE111" i="30"/>
  <c r="AF102" i="30"/>
  <c r="AF111" i="30"/>
  <c r="Y94" i="30"/>
  <c r="Z94" i="30"/>
  <c r="Y76" i="30"/>
  <c r="Y59" i="30"/>
  <c r="Z76" i="30"/>
  <c r="Z59" i="30"/>
  <c r="Y53" i="30"/>
  <c r="Y47" i="30"/>
  <c r="Z53" i="30"/>
  <c r="Z47" i="30"/>
  <c r="Y64" i="30"/>
  <c r="Z64" i="30"/>
  <c r="AE110" i="30"/>
  <c r="AF110" i="30"/>
  <c r="Y89" i="30"/>
  <c r="Z89" i="30"/>
  <c r="AE101" i="30"/>
  <c r="AE83" i="30"/>
  <c r="AE96" i="30"/>
  <c r="AE112" i="30"/>
  <c r="AE109" i="30"/>
  <c r="AE86" i="30"/>
  <c r="AE107" i="30"/>
  <c r="AE89" i="30"/>
  <c r="AE97" i="30"/>
  <c r="AE88" i="30"/>
  <c r="AE84" i="30"/>
  <c r="AE94" i="30"/>
  <c r="AE87" i="30"/>
  <c r="AE99" i="30"/>
  <c r="AE98" i="30"/>
  <c r="AE85" i="30"/>
  <c r="AE108" i="30"/>
  <c r="AE91" i="30"/>
  <c r="AE93" i="30"/>
  <c r="AE104" i="30"/>
  <c r="AE103" i="30"/>
  <c r="AE90" i="30"/>
  <c r="AE92" i="30"/>
  <c r="AE105" i="30"/>
  <c r="Y96" i="30"/>
  <c r="Y106" i="30"/>
  <c r="Y86" i="30"/>
  <c r="Y103" i="30"/>
  <c r="Z96" i="30"/>
  <c r="Z106" i="30"/>
  <c r="Z86" i="30"/>
  <c r="Z103" i="30"/>
  <c r="Y101" i="30"/>
  <c r="Y92" i="30"/>
  <c r="Y102" i="30"/>
  <c r="Y83" i="30"/>
  <c r="Y112" i="30"/>
  <c r="Y95" i="30"/>
  <c r="Y82" i="30"/>
  <c r="Y110" i="30"/>
  <c r="Y91" i="30"/>
  <c r="Y107" i="30"/>
  <c r="Y98" i="30"/>
  <c r="Y93" i="30"/>
  <c r="Y88" i="30"/>
  <c r="Y87" i="30"/>
  <c r="Y97" i="30"/>
  <c r="Y113" i="30"/>
  <c r="Y99" i="30"/>
  <c r="Y100" i="30"/>
  <c r="Y90" i="30"/>
  <c r="Y84" i="30"/>
  <c r="Y85" i="30"/>
  <c r="Y108" i="30"/>
  <c r="Y65" i="30"/>
  <c r="Y72" i="30"/>
  <c r="Y63" i="30"/>
  <c r="Y77" i="30"/>
  <c r="Y61" i="30"/>
  <c r="Y71" i="30"/>
  <c r="Y68" i="30"/>
  <c r="Y69" i="30"/>
  <c r="Y74" i="30"/>
  <c r="Y66" i="30"/>
  <c r="Y67" i="30"/>
  <c r="Y62" i="30"/>
  <c r="Y73" i="30"/>
  <c r="Y75" i="30"/>
  <c r="Y70" i="30"/>
  <c r="Y60" i="30"/>
  <c r="Y43" i="30"/>
  <c r="Y49" i="30"/>
  <c r="Y44" i="30"/>
  <c r="Y46" i="30"/>
  <c r="Y45" i="30"/>
  <c r="Y42" i="30"/>
  <c r="Y40" i="30"/>
  <c r="Y51" i="30"/>
  <c r="Y54" i="30"/>
  <c r="Y52" i="30"/>
  <c r="Y48" i="30"/>
  <c r="Y41" i="30"/>
  <c r="Y36" i="30"/>
  <c r="Y37" i="30"/>
  <c r="Y38" i="30"/>
  <c r="Y50" i="30"/>
  <c r="Y39" i="30"/>
  <c r="AF105" i="30" l="1"/>
  <c r="AF101" i="30"/>
  <c r="AF83" i="30"/>
  <c r="AF96" i="30"/>
  <c r="AF112" i="30"/>
  <c r="AF109" i="30"/>
  <c r="AF86" i="30"/>
  <c r="AF107" i="30"/>
  <c r="AF89" i="30"/>
  <c r="AF97" i="30"/>
  <c r="AF88" i="30"/>
  <c r="AF84" i="30"/>
  <c r="AF94" i="30"/>
  <c r="AF87" i="30"/>
  <c r="AF99" i="30"/>
  <c r="AF98" i="30"/>
  <c r="AF85" i="30"/>
  <c r="AF108" i="30"/>
  <c r="AF91" i="30"/>
  <c r="AF93" i="30"/>
  <c r="AF104" i="30"/>
  <c r="AF103" i="30"/>
  <c r="AF90" i="30"/>
  <c r="AF92" i="30"/>
  <c r="Z65" i="30"/>
  <c r="Z72" i="30"/>
  <c r="Z63" i="30"/>
  <c r="Z77" i="30"/>
  <c r="Z61" i="30"/>
  <c r="Z71" i="30"/>
  <c r="Z68" i="30"/>
  <c r="Z69" i="30"/>
  <c r="Z74" i="30"/>
  <c r="Z66" i="30"/>
  <c r="Z67" i="30"/>
  <c r="Z62" i="30"/>
  <c r="Z73" i="30"/>
  <c r="Z75" i="30"/>
  <c r="Z70" i="30"/>
  <c r="Z60" i="30"/>
  <c r="Z108" i="30"/>
  <c r="Z101" i="30"/>
  <c r="Z92" i="30"/>
  <c r="Z102" i="30"/>
  <c r="Z83" i="30"/>
  <c r="Z112" i="30"/>
  <c r="Z95" i="30"/>
  <c r="Z82" i="30"/>
  <c r="Z110" i="30"/>
  <c r="Z91" i="30"/>
  <c r="Z107" i="30"/>
  <c r="Z98" i="30"/>
  <c r="Z93" i="30"/>
  <c r="Z88" i="30"/>
  <c r="Z87" i="30"/>
  <c r="Z97" i="30"/>
  <c r="Z113" i="30"/>
  <c r="Z99" i="30"/>
  <c r="Z100" i="30"/>
  <c r="Z90" i="30"/>
  <c r="Z84" i="30"/>
  <c r="Z85" i="30"/>
  <c r="Z43" i="30"/>
  <c r="Z49" i="30"/>
  <c r="Z44" i="30"/>
  <c r="Z46" i="30"/>
  <c r="Z45" i="30"/>
  <c r="Z42" i="30"/>
  <c r="Z40" i="30"/>
  <c r="Z51" i="30"/>
  <c r="Z54" i="30"/>
  <c r="Z52" i="30"/>
  <c r="Z48" i="30"/>
  <c r="Z41" i="30"/>
  <c r="Z36" i="30"/>
  <c r="Z37" i="30"/>
  <c r="Z38" i="30"/>
  <c r="Z50" i="30"/>
  <c r="Z39" i="30"/>
  <c r="AK15" i="33" l="1" a="1"/>
  <c r="AK15" i="33" s="1"/>
  <c r="AL15" i="33" s="1"/>
  <c r="AH15" i="33" a="1"/>
  <c r="AH15" i="33" s="1"/>
  <c r="AI15" i="33" s="1"/>
  <c r="AK16" i="33" l="1" a="1"/>
  <c r="AK16" i="33" s="1"/>
  <c r="AH16" i="33" a="1"/>
  <c r="AH16" i="33" s="1"/>
  <c r="AI16" i="33" s="1"/>
  <c r="AK17" i="33" l="1" a="1"/>
  <c r="AK17" i="33" s="1"/>
  <c r="AL17" i="33" s="1"/>
  <c r="AL16" i="33"/>
  <c r="AH17" i="33" a="1"/>
  <c r="AH17" i="33" s="1"/>
  <c r="AI17" i="33" s="1"/>
  <c r="AK18" i="33" l="1" a="1"/>
  <c r="AK18" i="33" s="1"/>
  <c r="AL18" i="33" s="1"/>
  <c r="AH18" i="33" a="1"/>
  <c r="AH18" i="33" s="1"/>
  <c r="AI18" i="33" s="1"/>
  <c r="AK19" i="33" l="1" a="1"/>
  <c r="AK19" i="33" s="1"/>
  <c r="AL19" i="33" s="1"/>
  <c r="AH19" i="33" a="1"/>
  <c r="AH19" i="33" s="1"/>
  <c r="AI19" i="33" s="1"/>
  <c r="AK20" i="33" l="1" a="1"/>
  <c r="AK20" i="33" s="1"/>
  <c r="AH20" i="33" a="1"/>
  <c r="AH20" i="33" s="1"/>
  <c r="AI20" i="33" s="1"/>
  <c r="AK21" i="33" l="1" a="1"/>
  <c r="AK21" i="33" s="1"/>
  <c r="AL21" i="33" s="1"/>
  <c r="AL20" i="33"/>
  <c r="AH21" i="33" a="1"/>
  <c r="AH21" i="33" s="1"/>
  <c r="AI21" i="33" s="1"/>
  <c r="AK22" i="33" l="1" a="1"/>
  <c r="AK22" i="33" s="1"/>
  <c r="AH22" i="33" a="1"/>
  <c r="AH22" i="33" s="1"/>
  <c r="AI22" i="33" s="1"/>
  <c r="AK23" i="33" l="1" a="1"/>
  <c r="AK23" i="33" s="1"/>
  <c r="AL22" i="33"/>
  <c r="AH23" i="33" a="1"/>
  <c r="AH23" i="33" s="1"/>
  <c r="AI23" i="33" s="1"/>
  <c r="AK24" i="33" l="1" a="1"/>
  <c r="AK24" i="33" s="1"/>
  <c r="AL23" i="33"/>
  <c r="AH24" i="33" a="1"/>
  <c r="AH24" i="33" s="1"/>
  <c r="AI24" i="33" s="1"/>
  <c r="AK25" i="33" l="1" a="1"/>
  <c r="AK25" i="33" s="1"/>
  <c r="AL24" i="33"/>
  <c r="AH25" i="33" a="1"/>
  <c r="AH25" i="33" s="1"/>
  <c r="AI25" i="33" s="1"/>
  <c r="AK26" i="33" l="1" a="1"/>
  <c r="AK26" i="33" s="1"/>
  <c r="AL25" i="33"/>
  <c r="AH26" i="33" a="1"/>
  <c r="AH26" i="33" s="1"/>
  <c r="AI26" i="33" s="1"/>
  <c r="AK27" i="33" l="1" a="1"/>
  <c r="AK27" i="33" s="1"/>
  <c r="AL26" i="33"/>
  <c r="AH27" i="33" a="1"/>
  <c r="AH27" i="33" s="1"/>
  <c r="AI27" i="33" s="1"/>
  <c r="AK28" i="33" l="1" a="1"/>
  <c r="AK28" i="33" s="1"/>
  <c r="AL27" i="33"/>
  <c r="AH28" i="33" a="1"/>
  <c r="AH28" i="33" s="1"/>
  <c r="AI28" i="33" s="1"/>
  <c r="AK29" i="33" l="1" a="1"/>
  <c r="AK29" i="33" s="1"/>
  <c r="AL28" i="33"/>
  <c r="AH29" i="33" a="1"/>
  <c r="AH29" i="33" s="1"/>
  <c r="AI29" i="33" s="1"/>
  <c r="AK30" i="33" l="1" a="1"/>
  <c r="AK30" i="33" s="1"/>
  <c r="AL29" i="33"/>
  <c r="AH30" i="33" a="1"/>
  <c r="AH30" i="33" s="1"/>
  <c r="AI30" i="33" s="1"/>
  <c r="AK31" i="33" l="1" a="1"/>
  <c r="AK31" i="33" s="1"/>
  <c r="AL30" i="33"/>
  <c r="AH31" i="33" a="1"/>
  <c r="AH31" i="33" s="1"/>
  <c r="AI31" i="33" s="1"/>
  <c r="AK32" i="33" l="1" a="1"/>
  <c r="AK32" i="33" s="1"/>
  <c r="AL32" i="33" s="1"/>
  <c r="AL31" i="33"/>
  <c r="AH32" i="33" a="1"/>
  <c r="AH32" i="33" s="1"/>
  <c r="AI32" i="33" s="1"/>
  <c r="AH33" i="33" l="1" a="1"/>
  <c r="AH33" i="33" s="1"/>
  <c r="AI33" i="33" s="1"/>
  <c r="AH34" i="33" l="1" a="1"/>
  <c r="AH34" i="33" s="1"/>
  <c r="AI34" i="33" s="1"/>
  <c r="AH35" i="33" l="1" a="1"/>
  <c r="AH35" i="33" s="1"/>
  <c r="AI35" i="33" s="1"/>
  <c r="AH36" i="33" l="1" a="1"/>
  <c r="AH36" i="33" s="1"/>
  <c r="AI36" i="33" s="1"/>
  <c r="AH37" i="33" l="1" a="1"/>
  <c r="AH37" i="33" s="1"/>
  <c r="AI37" i="33" s="1"/>
  <c r="AH38" i="33" l="1" a="1"/>
  <c r="AH38" i="33" s="1"/>
  <c r="AI38" i="33" s="1"/>
  <c r="AH39" i="33" l="1" a="1"/>
  <c r="AH39" i="33" s="1"/>
  <c r="AI39" i="33" s="1"/>
  <c r="AH40" i="33" l="1" a="1"/>
  <c r="AH40" i="33" s="1"/>
  <c r="AI40" i="33" s="1"/>
  <c r="AH41" i="33" l="1" a="1"/>
  <c r="AH41" i="33" s="1"/>
  <c r="AI41" i="33" s="1"/>
  <c r="AH42" i="33" l="1" a="1"/>
  <c r="AH42" i="33" s="1"/>
  <c r="AI42" i="33" s="1"/>
  <c r="D13" i="45" l="1"/>
  <c r="E13" i="45"/>
  <c r="G13" i="45" l="1"/>
  <c r="I13" i="45" l="1"/>
  <c r="K13" i="45" l="1"/>
  <c r="M13" i="45" l="1"/>
  <c r="O13" i="45" l="1"/>
  <c r="Q13" i="45" l="1"/>
  <c r="S13" i="45" l="1"/>
  <c r="U13" i="45" l="1"/>
  <c r="W13" i="45" l="1"/>
  <c r="Y13" i="45" l="1"/>
  <c r="AA13" i="45" l="1"/>
  <c r="AC13" i="45" l="1"/>
  <c r="AE13" i="45" l="1"/>
  <c r="AG13" i="45" l="1"/>
  <c r="AI13" i="45" l="1"/>
  <c r="AK13" i="45" l="1"/>
  <c r="AM13" i="45" l="1"/>
  <c r="AO13" i="45" l="1"/>
  <c r="AQ13" i="45" l="1"/>
  <c r="AS13" i="45" l="1"/>
  <c r="AU13" i="45" l="1"/>
  <c r="AW13" i="45" l="1"/>
  <c r="AY13" i="45" l="1"/>
  <c r="BA13" i="45" l="1"/>
  <c r="BC13" i="45" l="1"/>
  <c r="BE13" i="45" l="1"/>
  <c r="BG13" i="45" l="1"/>
  <c r="BI13" i="45" l="1"/>
  <c r="BK13" i="45" l="1"/>
  <c r="BM13" i="45" l="1"/>
</calcChain>
</file>

<file path=xl/sharedStrings.xml><?xml version="1.0" encoding="utf-8"?>
<sst xmlns="http://schemas.openxmlformats.org/spreadsheetml/2006/main" count="47457" uniqueCount="1386">
  <si>
    <t>IMO</t>
  </si>
  <si>
    <t>Methane Princess</t>
  </si>
  <si>
    <t>Seagas</t>
  </si>
  <si>
    <t>Pioneer Knutsen</t>
  </si>
  <si>
    <t>North Pioneer</t>
  </si>
  <si>
    <t>Kakurei Maru</t>
  </si>
  <si>
    <t>Kakuyu Maru</t>
  </si>
  <si>
    <t>Akebono Maru</t>
  </si>
  <si>
    <t>Coralius</t>
  </si>
  <si>
    <t>Coral Anthelia</t>
  </si>
  <si>
    <t>Coral Acropora</t>
  </si>
  <si>
    <t>Coral Actinia</t>
  </si>
  <si>
    <t>Coral Alicia</t>
  </si>
  <si>
    <t>Coral Methane</t>
  </si>
  <si>
    <t>Coral Energy</t>
  </si>
  <si>
    <t>Lucia Ambition</t>
  </si>
  <si>
    <t>Aman Sendai</t>
  </si>
  <si>
    <t>Sun Arrows</t>
  </si>
  <si>
    <t>Triputra</t>
  </si>
  <si>
    <t>Hua Xiang 8</t>
  </si>
  <si>
    <t>Hai Yang Shi You 301</t>
  </si>
  <si>
    <t>Cheikh Bouamama</t>
  </si>
  <si>
    <t>Cheikh el Mokrani</t>
  </si>
  <si>
    <t>Hyundai Greenpia</t>
  </si>
  <si>
    <t>Northwest Sandpiper</t>
  </si>
  <si>
    <t>Hyundai Utopia</t>
  </si>
  <si>
    <t>Bishu Maru</t>
  </si>
  <si>
    <t>Northwest Snipe</t>
  </si>
  <si>
    <t>Northwest Stormpetrel</t>
  </si>
  <si>
    <t>Northwest Sanderling</t>
  </si>
  <si>
    <t>LNG Maleo</t>
  </si>
  <si>
    <t>Tenaga Empat</t>
  </si>
  <si>
    <t>Puteri Delima</t>
  </si>
  <si>
    <t>Puteri Nilam</t>
  </si>
  <si>
    <t>Puteri Zamrud</t>
  </si>
  <si>
    <t>Hyundai Oceanpia</t>
  </si>
  <si>
    <t>Abadi</t>
  </si>
  <si>
    <t>LNG Jamal</t>
  </si>
  <si>
    <t>Shahamah</t>
  </si>
  <si>
    <t>Al Khaznah</t>
  </si>
  <si>
    <t>Disha</t>
  </si>
  <si>
    <t>Sestao Knutsen</t>
  </si>
  <si>
    <t>Ish</t>
  </si>
  <si>
    <t>Ghasha</t>
  </si>
  <si>
    <t>Mubaraz</t>
  </si>
  <si>
    <t>Mraweh</t>
  </si>
  <si>
    <t>Al Hamra</t>
  </si>
  <si>
    <t>Umm Al Ashtan</t>
  </si>
  <si>
    <t>Pacific Notus</t>
  </si>
  <si>
    <t>Puteri Intan</t>
  </si>
  <si>
    <t>Puteri Delima Satu</t>
  </si>
  <si>
    <t>Puteri Nilam Satu</t>
  </si>
  <si>
    <t>Puteri Zamrud Satu</t>
  </si>
  <si>
    <t>Puteri Firus Satu</t>
  </si>
  <si>
    <t>Puteri Mutiara Satu</t>
  </si>
  <si>
    <t>LNG Rivers</t>
  </si>
  <si>
    <t>Al Jasra</t>
  </si>
  <si>
    <t>Sohar LNG</t>
  </si>
  <si>
    <t>Doha</t>
  </si>
  <si>
    <t>Al Wajbah</t>
  </si>
  <si>
    <t>Al Khor</t>
  </si>
  <si>
    <t>Al Wakrah</t>
  </si>
  <si>
    <t>Hyundai Technopia</t>
  </si>
  <si>
    <t>Hyundai Cosmopia</t>
  </si>
  <si>
    <t>Hyundai Aquapia</t>
  </si>
  <si>
    <t>Al Rayyan</t>
  </si>
  <si>
    <t>LNG Sokoto</t>
  </si>
  <si>
    <t>LNG Bayelsa</t>
  </si>
  <si>
    <t>Broog</t>
  </si>
  <si>
    <t>Al Zubarah</t>
  </si>
  <si>
    <t>Dukhan</t>
  </si>
  <si>
    <t>Bilbao Knutsen</t>
  </si>
  <si>
    <t>Iberica Knutsen</t>
  </si>
  <si>
    <t>Seishu Maru</t>
  </si>
  <si>
    <t>SK Summit</t>
  </si>
  <si>
    <t>K. Freesia</t>
  </si>
  <si>
    <t>K. Acacia</t>
  </si>
  <si>
    <t>Excalibur</t>
  </si>
  <si>
    <t>Raahi</t>
  </si>
  <si>
    <t>Berge Arzew</t>
  </si>
  <si>
    <t>Excellence</t>
  </si>
  <si>
    <t>Fuwairit</t>
  </si>
  <si>
    <t>Hanjin Ras Laffan</t>
  </si>
  <si>
    <t>SK Supreme</t>
  </si>
  <si>
    <t>Milaha Ras Laffan</t>
  </si>
  <si>
    <t>SK Sunrise</t>
  </si>
  <si>
    <t>Hanjin Sur</t>
  </si>
  <si>
    <t>Hanjin Muscat</t>
  </si>
  <si>
    <t>SK Splendor</t>
  </si>
  <si>
    <t>SK Stellar</t>
  </si>
  <si>
    <t>Cadiz Knutsen</t>
  </si>
  <si>
    <t>FSRU Toscana</t>
  </si>
  <si>
    <t>Golar Arctic</t>
  </si>
  <si>
    <t>LNG Akwa Ibom</t>
  </si>
  <si>
    <t>LNG Adamawa</t>
  </si>
  <si>
    <t>LNG Cross River</t>
  </si>
  <si>
    <t>LNG River Niger</t>
  </si>
  <si>
    <t>Arctic Discoverer</t>
  </si>
  <si>
    <t>Arctic Voyager</t>
  </si>
  <si>
    <t>Lalla Fatma N'Soumer</t>
  </si>
  <si>
    <t>LNG Dream</t>
  </si>
  <si>
    <t>Lusail</t>
  </si>
  <si>
    <t>Al Thakhira</t>
  </si>
  <si>
    <t>Maran Gas Asclepius</t>
  </si>
  <si>
    <t>Min Rong</t>
  </si>
  <si>
    <t>Al Deebel</t>
  </si>
  <si>
    <t>Methane Rita Andrea</t>
  </si>
  <si>
    <t>Methane Jane Elizabeth</t>
  </si>
  <si>
    <t>Umm Bab</t>
  </si>
  <si>
    <t>Methane Heather Sally</t>
  </si>
  <si>
    <t>Methane Alison Victoria</t>
  </si>
  <si>
    <t>Methane Nile Eagle</t>
  </si>
  <si>
    <t>Ejnan</t>
  </si>
  <si>
    <t>Grand Aniva</t>
  </si>
  <si>
    <t>Energy Navigator</t>
  </si>
  <si>
    <t>Seri Angkasa</t>
  </si>
  <si>
    <t>Neptune</t>
  </si>
  <si>
    <t>Symphonic Breeze</t>
  </si>
  <si>
    <t>Pacific Enlighten</t>
  </si>
  <si>
    <t>Cygnus Passage</t>
  </si>
  <si>
    <t>Pacific Arcadia</t>
  </si>
  <si>
    <t>Milaha Qatar</t>
  </si>
  <si>
    <t>Seri Alam</t>
  </si>
  <si>
    <t>Grand Elena</t>
  </si>
  <si>
    <t>Stena Blue Sky</t>
  </si>
  <si>
    <t>Simaisma</t>
  </si>
  <si>
    <t>Al Jassasiya</t>
  </si>
  <si>
    <t>Tangguh Towuti</t>
  </si>
  <si>
    <t>Maran Gas Coronis</t>
  </si>
  <si>
    <t>Tangguh Batur</t>
  </si>
  <si>
    <t>Seri Amanah</t>
  </si>
  <si>
    <t>Seri Anggun</t>
  </si>
  <si>
    <t>LNG Oyo</t>
  </si>
  <si>
    <t>K. Jasmine</t>
  </si>
  <si>
    <t>Seri Ayu</t>
  </si>
  <si>
    <t>LNG River Orashi</t>
  </si>
  <si>
    <t>LNG Enugu</t>
  </si>
  <si>
    <t>LNG Benue</t>
  </si>
  <si>
    <t>Salalah LNG</t>
  </si>
  <si>
    <t>Ibra LNG</t>
  </si>
  <si>
    <t>Grand Mereya</t>
  </si>
  <si>
    <t>Min Lu</t>
  </si>
  <si>
    <t>Arctic Princess</t>
  </si>
  <si>
    <t>Arctic Lady</t>
  </si>
  <si>
    <t>Dapeng Sun</t>
  </si>
  <si>
    <t>Dapeng Moon</t>
  </si>
  <si>
    <t>Shen Hai</t>
  </si>
  <si>
    <t>Dapeng Star</t>
  </si>
  <si>
    <t>LNG Ebisu</t>
  </si>
  <si>
    <t>Energy Progress</t>
  </si>
  <si>
    <t>Ibri LNG</t>
  </si>
  <si>
    <t>Energy Frontier</t>
  </si>
  <si>
    <t>Energy Advance</t>
  </si>
  <si>
    <t>Nizwa LNG</t>
  </si>
  <si>
    <t>Alto Acrux</t>
  </si>
  <si>
    <t>Kita LNG</t>
  </si>
  <si>
    <t>Arkat</t>
  </si>
  <si>
    <t>Amali</t>
  </si>
  <si>
    <t>LNG Imo</t>
  </si>
  <si>
    <t>LNG Lokoja</t>
  </si>
  <si>
    <t>LNG Ondo</t>
  </si>
  <si>
    <t>LNG Kano</t>
  </si>
  <si>
    <t>LNG Ogun</t>
  </si>
  <si>
    <t>Fuji LNG</t>
  </si>
  <si>
    <t>LNG Borno</t>
  </si>
  <si>
    <t>Ob River</t>
  </si>
  <si>
    <t>Grace Acacia</t>
  </si>
  <si>
    <t>Grace Barleria</t>
  </si>
  <si>
    <t>Amur River</t>
  </si>
  <si>
    <t>Clean Energy</t>
  </si>
  <si>
    <t>Hyundai Ecopia</t>
  </si>
  <si>
    <t>Grace Cosmos</t>
  </si>
  <si>
    <t>Neo Energy</t>
  </si>
  <si>
    <t>Express</t>
  </si>
  <si>
    <t>Exquisite</t>
  </si>
  <si>
    <t>Expedient</t>
  </si>
  <si>
    <t>Exemplar</t>
  </si>
  <si>
    <t>Explorer</t>
  </si>
  <si>
    <t>Al Areesh</t>
  </si>
  <si>
    <t>Al Daayen</t>
  </si>
  <si>
    <t>K. Mugungwha</t>
  </si>
  <si>
    <t>Al Marrouna</t>
  </si>
  <si>
    <t>Seri Bijaksana</t>
  </si>
  <si>
    <t>Seri Begawan</t>
  </si>
  <si>
    <t>Seri Bakti</t>
  </si>
  <si>
    <t>LNG Jupiter</t>
  </si>
  <si>
    <t>Energy Confidence</t>
  </si>
  <si>
    <t>LNG Venus</t>
  </si>
  <si>
    <t>Esshu Maru</t>
  </si>
  <si>
    <t>LNG Kolt</t>
  </si>
  <si>
    <t>Trinity Glory</t>
  </si>
  <si>
    <t>Asia Vision</t>
  </si>
  <si>
    <t>Asia Energy</t>
  </si>
  <si>
    <t>Amani</t>
  </si>
  <si>
    <t>Amadi</t>
  </si>
  <si>
    <t>Trinity Arrow</t>
  </si>
  <si>
    <t>Tangguh Hiri</t>
  </si>
  <si>
    <t>Tangguh Foja</t>
  </si>
  <si>
    <t>Tangguh Jaya</t>
  </si>
  <si>
    <t>GasLog Savannah</t>
  </si>
  <si>
    <t>Tangguh Palung</t>
  </si>
  <si>
    <t>GasLog Singapore</t>
  </si>
  <si>
    <t>Tangguh Sago</t>
  </si>
  <si>
    <t>Aseem</t>
  </si>
  <si>
    <t>GasLog Shanghai</t>
  </si>
  <si>
    <t>GasLog Santiago</t>
  </si>
  <si>
    <t>GasLog Sydney</t>
  </si>
  <si>
    <t>GasLog Skagen</t>
  </si>
  <si>
    <t>Lena River</t>
  </si>
  <si>
    <t>GasLog Seattle</t>
  </si>
  <si>
    <t>Solaris</t>
  </si>
  <si>
    <t>BW Pavilion Vanda</t>
  </si>
  <si>
    <t>BW Pavilion Leeara</t>
  </si>
  <si>
    <t>Arctic Aurora</t>
  </si>
  <si>
    <t>Maran Gas Troy</t>
  </si>
  <si>
    <t>LNG Saturn</t>
  </si>
  <si>
    <t>LNG Mars</t>
  </si>
  <si>
    <t>Maran Gas Mystras</t>
  </si>
  <si>
    <t>LNG Barka</t>
  </si>
  <si>
    <t>Energy Atlantic</t>
  </si>
  <si>
    <t>Golar Crystal</t>
  </si>
  <si>
    <t>Maran Gas Efessos</t>
  </si>
  <si>
    <t>Maran Gas Lindos</t>
  </si>
  <si>
    <t>Woodside Goode</t>
  </si>
  <si>
    <t>Maran Gas Delphi</t>
  </si>
  <si>
    <t>Maran Gas Posidonia</t>
  </si>
  <si>
    <t>Palu LNG</t>
  </si>
  <si>
    <t>Maran Gas Sparta</t>
  </si>
  <si>
    <t>Maran Gas Alexandria</t>
  </si>
  <si>
    <t>Seri Camellia</t>
  </si>
  <si>
    <t>Asia Excellence</t>
  </si>
  <si>
    <t>Asia Endeavour</t>
  </si>
  <si>
    <t>Golar Seal</t>
  </si>
  <si>
    <t>Golar Penguin</t>
  </si>
  <si>
    <t>Golar Celsius</t>
  </si>
  <si>
    <t>Golar Bear</t>
  </si>
  <si>
    <t>Golar Snow</t>
  </si>
  <si>
    <t>Cool Voyager</t>
  </si>
  <si>
    <t>Cool Runner</t>
  </si>
  <si>
    <t>Golar Ice</t>
  </si>
  <si>
    <t>Cool Explorer</t>
  </si>
  <si>
    <t>Golar Tundra</t>
  </si>
  <si>
    <t>LNG Jurojin</t>
  </si>
  <si>
    <t>Asia Integrity</t>
  </si>
  <si>
    <t>Asia Venture</t>
  </si>
  <si>
    <t>Corcovado LNG</t>
  </si>
  <si>
    <t>Soyo</t>
  </si>
  <si>
    <t>Malanje</t>
  </si>
  <si>
    <t>Lobito</t>
  </si>
  <si>
    <t>Cubal</t>
  </si>
  <si>
    <t>Sonangol Sambizanga</t>
  </si>
  <si>
    <t>Sonangol Etosha</t>
  </si>
  <si>
    <t>Sonangol Benguela</t>
  </si>
  <si>
    <t>Maran Gas Apollonia</t>
  </si>
  <si>
    <t>Adam LNG</t>
  </si>
  <si>
    <t>Clean Ocean</t>
  </si>
  <si>
    <t>Clean Planet</t>
  </si>
  <si>
    <t>Golar Glacier</t>
  </si>
  <si>
    <t>Golar Kelvin</t>
  </si>
  <si>
    <t>Clean Horizon</t>
  </si>
  <si>
    <t>Clean Vision</t>
  </si>
  <si>
    <t>LNG Finima II</t>
  </si>
  <si>
    <t>LNG Abuja II</t>
  </si>
  <si>
    <t>LNG Abalamabie</t>
  </si>
  <si>
    <t>Seri Cenderawasih</t>
  </si>
  <si>
    <t>Seri Cempaka</t>
  </si>
  <si>
    <t>Prachi</t>
  </si>
  <si>
    <t>LNG Fukurokuju</t>
  </si>
  <si>
    <t>Woodside Donaldson</t>
  </si>
  <si>
    <t>Methane Julia Louise</t>
  </si>
  <si>
    <t>Methane Patricia Camila</t>
  </si>
  <si>
    <t>Methane Becki Anne</t>
  </si>
  <si>
    <t>Methane Mickie Harper</t>
  </si>
  <si>
    <t>Papua</t>
  </si>
  <si>
    <t>Kumul</t>
  </si>
  <si>
    <t>PGN FSRU Lampung</t>
  </si>
  <si>
    <t>Independence</t>
  </si>
  <si>
    <t>Hoegh Gallant</t>
  </si>
  <si>
    <t>Hoegh Grace</t>
  </si>
  <si>
    <t>BW Singapore</t>
  </si>
  <si>
    <t>Rioja Knutsen</t>
  </si>
  <si>
    <t>BW Integrity</t>
  </si>
  <si>
    <t>Christophe De Margerie</t>
  </si>
  <si>
    <t>Tessala</t>
  </si>
  <si>
    <t>Ougarta</t>
  </si>
  <si>
    <t>Velikiy Novgorod</t>
  </si>
  <si>
    <t>Pskov</t>
  </si>
  <si>
    <t>Stena Crystal Sky</t>
  </si>
  <si>
    <t>Stena Clear Sky</t>
  </si>
  <si>
    <t>Southern Cross</t>
  </si>
  <si>
    <t>Beidou Star</t>
  </si>
  <si>
    <t>Barcelona Knutsen</t>
  </si>
  <si>
    <t>Sevilla Knutsen</t>
  </si>
  <si>
    <t>Valencia Knutsen</t>
  </si>
  <si>
    <t>Maran Gas Pericles</t>
  </si>
  <si>
    <t>Maran Gas Ulysses</t>
  </si>
  <si>
    <t>Experience</t>
  </si>
  <si>
    <t>Maria Energy</t>
  </si>
  <si>
    <t>CESI Gladstone</t>
  </si>
  <si>
    <t>CESI Qingdao</t>
  </si>
  <si>
    <t>CESI Beihai</t>
  </si>
  <si>
    <t>Woodside Chaney</t>
  </si>
  <si>
    <t>Maran Gas Achilles</t>
  </si>
  <si>
    <t>Maran Gas Agamemnon</t>
  </si>
  <si>
    <t>Maran Gas Hector</t>
  </si>
  <si>
    <t>LNG Bonny II</t>
  </si>
  <si>
    <t>LNG Lagos II</t>
  </si>
  <si>
    <t>SK Audace</t>
  </si>
  <si>
    <t>CESI Tianjin</t>
  </si>
  <si>
    <t>Maran Gas Amphipolis</t>
  </si>
  <si>
    <t>Maran Gas Roxana</t>
  </si>
  <si>
    <t>Woodside Rees Withers</t>
  </si>
  <si>
    <t>Maran Gas Olympias</t>
  </si>
  <si>
    <t>Pan Asia</t>
  </si>
  <si>
    <t>SM Eagle</t>
  </si>
  <si>
    <t>SM Seahawk</t>
  </si>
  <si>
    <t>Hyundai Princepia</t>
  </si>
  <si>
    <t>Hyundai Peacepia</t>
  </si>
  <si>
    <t>La Mancha Knutsen</t>
  </si>
  <si>
    <t>Energy Horizon</t>
  </si>
  <si>
    <t>Grace Dahlia</t>
  </si>
  <si>
    <t>Gigira Laitebo</t>
  </si>
  <si>
    <t>Al Oraiq</t>
  </si>
  <si>
    <t>Fraiha</t>
  </si>
  <si>
    <t>Al Ruwais</t>
  </si>
  <si>
    <t>Al Safliya</t>
  </si>
  <si>
    <t>Duhail</t>
  </si>
  <si>
    <t>Al Ghariya</t>
  </si>
  <si>
    <t>Al Aamriya</t>
  </si>
  <si>
    <t>Murwab</t>
  </si>
  <si>
    <t>Umm Al Amad</t>
  </si>
  <si>
    <t>Al Sheehaniya</t>
  </si>
  <si>
    <t>Al Sadd</t>
  </si>
  <si>
    <t>Onaiza</t>
  </si>
  <si>
    <t>Al Khattiya</t>
  </si>
  <si>
    <t>Al Karaana</t>
  </si>
  <si>
    <t>Al Nuaman</t>
  </si>
  <si>
    <t>Al Bahiya</t>
  </si>
  <si>
    <t>Al Gattara</t>
  </si>
  <si>
    <t>Al Gharrafa</t>
  </si>
  <si>
    <t>Mesaimeer</t>
  </si>
  <si>
    <t>Tembek</t>
  </si>
  <si>
    <t>Al Hamla</t>
  </si>
  <si>
    <t>Al Thumama</t>
  </si>
  <si>
    <t>Al Sahla</t>
  </si>
  <si>
    <t>Al Utouriya</t>
  </si>
  <si>
    <t>Al Kharaitiyat</t>
  </si>
  <si>
    <t>Al Rekayyat</t>
  </si>
  <si>
    <t>Al Huwaila</t>
  </si>
  <si>
    <t>Al Kharsaah</t>
  </si>
  <si>
    <t>Al Shamal</t>
  </si>
  <si>
    <t>Al Khuwair</t>
  </si>
  <si>
    <t>Al Ghashamiya</t>
  </si>
  <si>
    <t>Al Ghuwairiya</t>
  </si>
  <si>
    <t>Lijmiliya</t>
  </si>
  <si>
    <t>Al Samriya</t>
  </si>
  <si>
    <t>MOL FSRU Challenger</t>
  </si>
  <si>
    <t>Mozah</t>
  </si>
  <si>
    <t>Umm Slal</t>
  </si>
  <si>
    <t>Bu Samra</t>
  </si>
  <si>
    <t>Al Mayeda</t>
  </si>
  <si>
    <t>Mekaines</t>
  </si>
  <si>
    <t>Al Mafyar</t>
  </si>
  <si>
    <t>Rasheeda</t>
  </si>
  <si>
    <t>Shagra</t>
  </si>
  <si>
    <t>Aamira</t>
  </si>
  <si>
    <t>Al Dafna</t>
  </si>
  <si>
    <t>Macoma</t>
  </si>
  <si>
    <t>Seri Camar</t>
  </si>
  <si>
    <t>Hoegh Giant</t>
  </si>
  <si>
    <t>Flex Endeavour</t>
  </si>
  <si>
    <t>Flex Enterprise</t>
  </si>
  <si>
    <t>Eduard Toll</t>
  </si>
  <si>
    <t>Boris Vilkitsky</t>
  </si>
  <si>
    <t>Fedor Litke</t>
  </si>
  <si>
    <t>Murex</t>
  </si>
  <si>
    <t>Pan Americas</t>
  </si>
  <si>
    <t>Patris</t>
  </si>
  <si>
    <t>Castillo De Merida</t>
  </si>
  <si>
    <t>Pacific Breeze</t>
  </si>
  <si>
    <t>CESI Wenzhou</t>
  </si>
  <si>
    <t>Vessel Name</t>
  </si>
  <si>
    <t>British Partner</t>
  </si>
  <si>
    <t>BW Lilac</t>
  </si>
  <si>
    <t>BW Tulip</t>
  </si>
  <si>
    <t>Coral Energice</t>
  </si>
  <si>
    <t>Diamond Gas Orchid</t>
  </si>
  <si>
    <t>Flex Ranger</t>
  </si>
  <si>
    <t>LNG Sakura</t>
  </si>
  <si>
    <t>Magdala</t>
  </si>
  <si>
    <t>Maran Gas Spetses</t>
  </si>
  <si>
    <t>Marvel Falcon</t>
  </si>
  <si>
    <t>Myrina</t>
  </si>
  <si>
    <t>Oceanic Breeze</t>
  </si>
  <si>
    <t>Pacific Mimosa</t>
  </si>
  <si>
    <t>Seri Cemara</t>
  </si>
  <si>
    <t>SK Resolute</t>
  </si>
  <si>
    <t>SK Spica</t>
  </si>
  <si>
    <t>Vladimir Rusanov</t>
  </si>
  <si>
    <t>Atlantic LNG</t>
  </si>
  <si>
    <t>Guangdong Dapeng LNG</t>
  </si>
  <si>
    <t>Pluto LNG</t>
  </si>
  <si>
    <t>Yamal LNG</t>
  </si>
  <si>
    <t>Hanjin Pyeongtaek</t>
  </si>
  <si>
    <t>Diamond Gas Rose</t>
  </si>
  <si>
    <t>Flex Rainbow</t>
  </si>
  <si>
    <t>Golar Maria</t>
  </si>
  <si>
    <t>Megara</t>
  </si>
  <si>
    <t>Pan Europe</t>
  </si>
  <si>
    <t>LNG Schneeweisschen</t>
  </si>
  <si>
    <t>Rudolf Samoylovich</t>
  </si>
  <si>
    <t>Enshu Maru</t>
  </si>
  <si>
    <t>Energy Liberty</t>
  </si>
  <si>
    <t>Kinisis</t>
  </si>
  <si>
    <t>Marvel Eagle</t>
  </si>
  <si>
    <t>Seri Balhaf</t>
  </si>
  <si>
    <t>Vladimir Vize</t>
  </si>
  <si>
    <t>Layup</t>
  </si>
  <si>
    <t>Seri Balqis</t>
  </si>
  <si>
    <t>Labuan, MY</t>
  </si>
  <si>
    <t>Gulf Energy</t>
  </si>
  <si>
    <t>Boris Davydov</t>
  </si>
  <si>
    <t>British Achiever</t>
  </si>
  <si>
    <t>British Contributor</t>
  </si>
  <si>
    <t>Georgiy Brusilov</t>
  </si>
  <si>
    <t>Grace Energy</t>
  </si>
  <si>
    <t>LNG Juno</t>
  </si>
  <si>
    <t>Marvel Hawk</t>
  </si>
  <si>
    <t>Nikolay Zubov</t>
  </si>
  <si>
    <t>Pan Africa</t>
  </si>
  <si>
    <t>Singapore Energy</t>
  </si>
  <si>
    <t>Hilli Episeyo</t>
  </si>
  <si>
    <t>Flex Constellation</t>
  </si>
  <si>
    <t>Flex Courageous</t>
  </si>
  <si>
    <t>Maran Gas Chios</t>
  </si>
  <si>
    <t>Maran Gas Hydra</t>
  </si>
  <si>
    <t>Marshal Vasilevskiy</t>
  </si>
  <si>
    <t>British Listener</t>
  </si>
  <si>
    <t>British Mentor</t>
  </si>
  <si>
    <t>British Sponsor</t>
  </si>
  <si>
    <t>Energy Glory</t>
  </si>
  <si>
    <t>Energy Innovator</t>
  </si>
  <si>
    <t>GasLog Gladstone</t>
  </si>
  <si>
    <t>Georgiy Ushakov</t>
  </si>
  <si>
    <t>Prism Agility</t>
  </si>
  <si>
    <t>Prism Brilliance</t>
  </si>
  <si>
    <t>Bushu Maru</t>
  </si>
  <si>
    <t>Marvel Swan</t>
  </si>
  <si>
    <t>Diamond Gas Sakura</t>
  </si>
  <si>
    <t>Marvel Kite</t>
  </si>
  <si>
    <t>Marvel Crane</t>
  </si>
  <si>
    <t>Nikolay Urvantsev</t>
  </si>
  <si>
    <t>Nikolay Yevgenov</t>
  </si>
  <si>
    <t>Nohshu Maru</t>
  </si>
  <si>
    <t>Shinshu Maru</t>
  </si>
  <si>
    <t>Vladimir Voronin</t>
  </si>
  <si>
    <t>Flex Amber</t>
  </si>
  <si>
    <t>Flex Aurora</t>
  </si>
  <si>
    <t>Flex Freedom</t>
  </si>
  <si>
    <t>Flex Vigilant</t>
  </si>
  <si>
    <t>Flex Volunteer</t>
  </si>
  <si>
    <t>SCF La Perouse</t>
  </si>
  <si>
    <t>Flex Resolute</t>
  </si>
  <si>
    <t>Sembcorp Marine Tuas Yd.</t>
  </si>
  <si>
    <t>Keppel O&amp;M, SG</t>
  </si>
  <si>
    <t>Malaysia HME, MY</t>
  </si>
  <si>
    <t>Sembcorp Marine, SG</t>
  </si>
  <si>
    <t>Bovagen, NO</t>
  </si>
  <si>
    <t>Linggi, MY</t>
  </si>
  <si>
    <t>Maran Gas Leto</t>
  </si>
  <si>
    <t>BW Magna</t>
  </si>
  <si>
    <t>LNG Alliance</t>
  </si>
  <si>
    <t>Al Bidda</t>
  </si>
  <si>
    <t>BW Everett</t>
  </si>
  <si>
    <t>Ekaputra 1</t>
  </si>
  <si>
    <t>Global Energy</t>
  </si>
  <si>
    <t>Hoegh Gannet</t>
  </si>
  <si>
    <t>LNG Port Harcourt II</t>
  </si>
  <si>
    <t>Summit LNG</t>
  </si>
  <si>
    <t>L</t>
  </si>
  <si>
    <t>B</t>
  </si>
  <si>
    <t>Current Activity Indicator</t>
  </si>
  <si>
    <t>X</t>
  </si>
  <si>
    <t>LNG FaciIity</t>
  </si>
  <si>
    <t>Country</t>
  </si>
  <si>
    <t>Name</t>
  </si>
  <si>
    <t>Capacity</t>
  </si>
  <si>
    <t>MMT</t>
  </si>
  <si>
    <t>Weekday</t>
  </si>
  <si>
    <t>Basin</t>
  </si>
  <si>
    <t>Coral Favia</t>
  </si>
  <si>
    <t>Coral Fraseri</t>
  </si>
  <si>
    <t>Coral Fungia</t>
  </si>
  <si>
    <t>Coral Furcata</t>
  </si>
  <si>
    <t>FSU Tenaga Satu</t>
  </si>
  <si>
    <t>Kairos</t>
  </si>
  <si>
    <t>PFLNG Satu</t>
  </si>
  <si>
    <t>Portovenere</t>
  </si>
  <si>
    <t>Portovyy</t>
  </si>
  <si>
    <t>Prelude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</si>
  <si>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</si>
  <si>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</si>
  <si>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</si>
  <si>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</si>
  <si>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</si>
  <si>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</si>
  <si>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</si>
  <si>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Damietta SEGAS LNG</t>
  </si>
  <si>
    <t>Egypt</t>
  </si>
  <si>
    <t>Middle East</t>
  </si>
  <si>
    <t>Idku LNG</t>
  </si>
  <si>
    <t>Ain Sokhna</t>
  </si>
  <si>
    <t>Argentina</t>
  </si>
  <si>
    <t>GNL Escobar GasPort</t>
  </si>
  <si>
    <t>NWS LNG</t>
  </si>
  <si>
    <t>Australia</t>
  </si>
  <si>
    <t>Pacific Basin</t>
  </si>
  <si>
    <t>Darwin LNG</t>
  </si>
  <si>
    <t>Prelude FLNG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</si>
  <si>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</si>
  <si>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</si>
  <si>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</si>
  <si>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</si>
  <si>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</si>
  <si>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</si>
  <si>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</si>
  <si>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Maheshkhali FSRU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</si>
  <si>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</si>
  <si>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</si>
  <si>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</si>
  <si>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</si>
  <si>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</si>
  <si>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</si>
  <si>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</si>
  <si>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 FLNG</t>
  </si>
  <si>
    <t>Cameroon</t>
  </si>
  <si>
    <t>Canada</t>
  </si>
  <si>
    <t>US/Can Atlantic</t>
  </si>
  <si>
    <t>Chile</t>
  </si>
  <si>
    <t>S. America Pacific</t>
  </si>
  <si>
    <t>Mejillones LNG</t>
  </si>
  <si>
    <t>Colombia</t>
  </si>
  <si>
    <t>Croatia</t>
  </si>
  <si>
    <t>Dominican Republic</t>
  </si>
  <si>
    <t>EG LNG</t>
  </si>
  <si>
    <t>Equatorial Guinea</t>
  </si>
  <si>
    <t>Fos-sur-Mer</t>
  </si>
  <si>
    <t>France</t>
  </si>
  <si>
    <t>Montoir-de-Bretagne</t>
  </si>
  <si>
    <t>Dunkerque Le Clipton</t>
  </si>
  <si>
    <t>Revithoussa</t>
  </si>
  <si>
    <t>Greece</t>
  </si>
  <si>
    <t>Dahej</t>
  </si>
  <si>
    <t>India</t>
  </si>
  <si>
    <t>Hazira</t>
  </si>
  <si>
    <t>Cochin</t>
  </si>
  <si>
    <t>Nusantara Regas Satu (West Java) FSRU</t>
  </si>
  <si>
    <t>Indonesia</t>
  </si>
  <si>
    <t>Tangguh</t>
  </si>
  <si>
    <t>Bontang</t>
  </si>
  <si>
    <t>Donggi-Senoro LNG</t>
  </si>
  <si>
    <t>Arun Conversion</t>
  </si>
  <si>
    <t>Lampung LNG</t>
  </si>
  <si>
    <t>Hadera Gateway</t>
  </si>
  <si>
    <t>Israel</t>
  </si>
  <si>
    <t>Panigaglia</t>
  </si>
  <si>
    <t>Italy</t>
  </si>
  <si>
    <t>Rovigo Adriatic LNG</t>
  </si>
  <si>
    <t>Toscana Terminal</t>
  </si>
  <si>
    <t>Port Esquivel FSU</t>
  </si>
  <si>
    <t>Jamaica</t>
  </si>
  <si>
    <t>Senboku</t>
  </si>
  <si>
    <t>Japan</t>
  </si>
  <si>
    <t>Far East</t>
  </si>
  <si>
    <t>Chita</t>
  </si>
  <si>
    <t>Higashi-Ogishima</t>
  </si>
  <si>
    <t>Himeji</t>
  </si>
  <si>
    <t>Negishi</t>
  </si>
  <si>
    <t>Sodegaura</t>
  </si>
  <si>
    <t>Futtsu</t>
  </si>
  <si>
    <t>Hatsukaichi</t>
  </si>
  <si>
    <t>Yufutsu LNG Receiving Terminal</t>
  </si>
  <si>
    <t>Hachinohe</t>
  </si>
  <si>
    <t>Aqaba LNG</t>
  </si>
  <si>
    <t>Jordan</t>
  </si>
  <si>
    <t>Kuwait</t>
  </si>
  <si>
    <t>Malaysia</t>
  </si>
  <si>
    <t>Sungai Udang FSRU</t>
  </si>
  <si>
    <t>PFLNG 1</t>
  </si>
  <si>
    <t>Malaysia LNG</t>
  </si>
  <si>
    <t>Delimara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</si>
  <si>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</si>
  <si>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</si>
  <si>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</si>
  <si>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</si>
  <si>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</si>
  <si>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</si>
  <si>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</si>
  <si>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</si>
  <si>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</si>
  <si>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</si>
  <si>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</si>
  <si>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Dalian LNG</t>
  </si>
  <si>
    <t>China</t>
  </si>
  <si>
    <t>Shanghai (Yangshan) LNG</t>
  </si>
  <si>
    <t>Qingdao LNG</t>
  </si>
  <si>
    <t>Tianjin LNG</t>
  </si>
  <si>
    <t>Jiangsu LNG</t>
  </si>
  <si>
    <t>Zhejiang LNG</t>
  </si>
  <si>
    <t>Caofeidian LNG</t>
  </si>
  <si>
    <t>Qidong LNG</t>
  </si>
  <si>
    <t>Peru</t>
  </si>
  <si>
    <t>Poland</t>
  </si>
  <si>
    <t>Sines</t>
  </si>
  <si>
    <t>Portugal</t>
  </si>
  <si>
    <t>Penuelas</t>
  </si>
  <si>
    <t>Puerto Rico</t>
  </si>
  <si>
    <t>Incheon</t>
  </si>
  <si>
    <t>South Korea</t>
  </si>
  <si>
    <t>Tongyeong</t>
  </si>
  <si>
    <t>Pyeongtaek</t>
  </si>
  <si>
    <t>Gwangyang</t>
  </si>
  <si>
    <t>Samcheok</t>
  </si>
  <si>
    <t>Klaipeda LNG</t>
  </si>
  <si>
    <t>Lithuania</t>
  </si>
  <si>
    <t>Singapore</t>
  </si>
  <si>
    <t>Sakhalin-2 LNG</t>
  </si>
  <si>
    <t>Russia</t>
  </si>
  <si>
    <t>Russia - Atlantic</t>
  </si>
  <si>
    <t>Sagunto</t>
  </si>
  <si>
    <t>Spain</t>
  </si>
  <si>
    <t>Barcelona</t>
  </si>
  <si>
    <t>Huelva</t>
  </si>
  <si>
    <t>Cartagena</t>
  </si>
  <si>
    <t>Mugardos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</si>
  <si>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</si>
  <si>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</si>
  <si>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</si>
  <si>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</si>
  <si>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</si>
  <si>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</si>
  <si>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</si>
  <si>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</si>
  <si>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</si>
  <si>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</si>
  <si>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Marmara Ereglisi</t>
  </si>
  <si>
    <t>Turkey</t>
  </si>
  <si>
    <t>ETKI LNG</t>
  </si>
  <si>
    <t>Dubai FSRU</t>
  </si>
  <si>
    <t>UAE</t>
  </si>
  <si>
    <t>Das Island</t>
  </si>
  <si>
    <t>Abu Dhabi FSRU</t>
  </si>
  <si>
    <t>Isle of Grain</t>
  </si>
  <si>
    <t>United Kingdom</t>
  </si>
  <si>
    <t>Elba Island</t>
  </si>
  <si>
    <t>United States</t>
  </si>
  <si>
    <t>USA</t>
  </si>
  <si>
    <t>Cameron LNG</t>
  </si>
  <si>
    <t>Freeport LNG</t>
  </si>
  <si>
    <t>Sabine Pass LNG</t>
  </si>
  <si>
    <t>Cove Point LNG</t>
  </si>
  <si>
    <t>Corpus Christi LNG</t>
  </si>
  <si>
    <t>Dampier Terminals</t>
  </si>
  <si>
    <t>Darwin Terminals</t>
  </si>
  <si>
    <t>South Atlantic Ocean</t>
  </si>
  <si>
    <t>North Pacific Ocean</t>
  </si>
  <si>
    <t>Indian Ocean</t>
  </si>
  <si>
    <t>Arabian Sea</t>
  </si>
  <si>
    <t/>
  </si>
  <si>
    <t>South China Sea</t>
  </si>
  <si>
    <t>Caribbean</t>
  </si>
  <si>
    <t>North Atlantic Ocean</t>
  </si>
  <si>
    <t>Eastern China Sea</t>
  </si>
  <si>
    <t>Red Sea</t>
  </si>
  <si>
    <t>Bay of Bengal</t>
  </si>
  <si>
    <t>Gulf of Oman</t>
  </si>
  <si>
    <t>Perisan Gulf</t>
  </si>
  <si>
    <t>Mediterranean Sea</t>
  </si>
  <si>
    <t>Kattegat</t>
  </si>
  <si>
    <t>Malacca Strait</t>
  </si>
  <si>
    <t>Philippines Sea</t>
  </si>
  <si>
    <t>Gulf of Suez</t>
  </si>
  <si>
    <t>Balearic Sea</t>
  </si>
  <si>
    <t>Skagerrak</t>
  </si>
  <si>
    <t>South Pacific Ocean</t>
  </si>
  <si>
    <t>Gulf of Tonkin</t>
  </si>
  <si>
    <t>North Sea</t>
  </si>
  <si>
    <t>Gulf of Mexico</t>
  </si>
  <si>
    <t>Atlantic LNG OPL</t>
  </si>
  <si>
    <t>English Channel</t>
  </si>
  <si>
    <t>Coral Sea</t>
  </si>
  <si>
    <t>Ligurian Sea</t>
  </si>
  <si>
    <t>Japan Sea</t>
  </si>
  <si>
    <t>Yellow Sea</t>
  </si>
  <si>
    <t>Norwegian Sea</t>
  </si>
  <si>
    <t>Timor Sea</t>
  </si>
  <si>
    <t>Aegean Sea</t>
  </si>
  <si>
    <t>Baltic Sea</t>
  </si>
  <si>
    <t>Gulf of Guinea</t>
  </si>
  <si>
    <t>Solomon Sea</t>
  </si>
  <si>
    <t>Java Sea</t>
  </si>
  <si>
    <t>Export Terminal</t>
  </si>
  <si>
    <t>Import Terminal</t>
  </si>
  <si>
    <t>Shinju Maru No 1</t>
  </si>
  <si>
    <t>Shinju Maru No 2</t>
  </si>
  <si>
    <t>Andaman Sea</t>
  </si>
  <si>
    <t>Adriano Knutsen</t>
  </si>
  <si>
    <t>Suez Canal</t>
  </si>
  <si>
    <t>Europe</t>
  </si>
  <si>
    <t>Laptev Sea</t>
  </si>
  <si>
    <t>Hoegh Esperanza</t>
  </si>
  <si>
    <t>BW Boston</t>
  </si>
  <si>
    <t>Sohshu Maru</t>
  </si>
  <si>
    <t>Pelita Energy</t>
  </si>
  <si>
    <t>Tango FLNG</t>
  </si>
  <si>
    <t>Taitar No 1</t>
  </si>
  <si>
    <t>Taitar No 2</t>
  </si>
  <si>
    <t>Taitar No 3</t>
  </si>
  <si>
    <t>Taitar No 4</t>
  </si>
  <si>
    <t>Energy Universe</t>
  </si>
  <si>
    <t>Rias Baixas Knutsen</t>
  </si>
  <si>
    <t>Maran Gas Vergina</t>
  </si>
  <si>
    <t>Maran Gas Andros</t>
  </si>
  <si>
    <t>BW Pavilion Aranda</t>
  </si>
  <si>
    <t>GasLog Warsaw</t>
  </si>
  <si>
    <t>Hoegh Galleon</t>
  </si>
  <si>
    <t>Tianjin - Nangang LNG</t>
  </si>
  <si>
    <t>Nakilat-Keppel O&amp;M, QA</t>
  </si>
  <si>
    <t>Bahia Blanca LNG</t>
  </si>
  <si>
    <t>Mina al Ahmadi LNG</t>
  </si>
  <si>
    <t>Coral Encanto</t>
  </si>
  <si>
    <t>Marvel Heron</t>
  </si>
  <si>
    <t>Marvel Pelican</t>
  </si>
  <si>
    <t>SM Jeju LNG2</t>
  </si>
  <si>
    <t>Amberjack LNG</t>
  </si>
  <si>
    <t>La Seine</t>
  </si>
  <si>
    <t>Cape Ann</t>
  </si>
  <si>
    <t>Elisa Larus</t>
  </si>
  <si>
    <t>GasLog Windsor</t>
  </si>
  <si>
    <t>LNG Dubhe</t>
  </si>
  <si>
    <t>LNG Phecda</t>
  </si>
  <si>
    <t>Maran Gas Psara</t>
  </si>
  <si>
    <t>Traiano Knutsen</t>
  </si>
  <si>
    <t>BW Magnolia</t>
  </si>
  <si>
    <t>ETD</t>
  </si>
  <si>
    <t>LNG Merak</t>
  </si>
  <si>
    <t>Export Facility</t>
  </si>
  <si>
    <t>Elba Island LNG</t>
  </si>
  <si>
    <t>BW Brussels</t>
  </si>
  <si>
    <t>GasLog Wales</t>
  </si>
  <si>
    <t>Cool Discoverer</t>
  </si>
  <si>
    <t>LNG Megrez</t>
  </si>
  <si>
    <t>Avenir Advantage</t>
  </si>
  <si>
    <t>Bonito LNG</t>
  </si>
  <si>
    <t>Qogir</t>
  </si>
  <si>
    <t>GasLog Westminster</t>
  </si>
  <si>
    <t>Gas Agility</t>
  </si>
  <si>
    <t>Vasant 1</t>
  </si>
  <si>
    <t>Excelerate Sequoia</t>
  </si>
  <si>
    <t>BW Tatiana</t>
  </si>
  <si>
    <t>Seoul Gas</t>
  </si>
  <si>
    <t>LNG Croatia</t>
  </si>
  <si>
    <t>Avenir Accolade</t>
  </si>
  <si>
    <t>Celsius Copenhagen</t>
  </si>
  <si>
    <t>Diamond Gas Metropolis</t>
  </si>
  <si>
    <t>Energy Pacific</t>
  </si>
  <si>
    <t>Flex Artemis</t>
  </si>
  <si>
    <t>GasLog Georgetown</t>
  </si>
  <si>
    <t>Woodside Charles Allen</t>
  </si>
  <si>
    <t>Pearl LNG</t>
  </si>
  <si>
    <t>Kmarin Diamond</t>
  </si>
  <si>
    <t>Celsius Canberra</t>
  </si>
  <si>
    <t>Vivit Americas LNG</t>
  </si>
  <si>
    <t>CNTIC VPower Energy</t>
  </si>
  <si>
    <t>Green Zeebrugge</t>
  </si>
  <si>
    <t>Aristos I</t>
  </si>
  <si>
    <t>Myanmar</t>
  </si>
  <si>
    <t>Tristar Ruby</t>
  </si>
  <si>
    <t>PFLNG Dua</t>
  </si>
  <si>
    <t>Aristidis I</t>
  </si>
  <si>
    <t>GasLog Galveston</t>
  </si>
  <si>
    <t>LNG Rosenrot</t>
  </si>
  <si>
    <t>Cool Racer</t>
  </si>
  <si>
    <t>Dorado LNG</t>
  </si>
  <si>
    <t>Energy Endeavour</t>
  </si>
  <si>
    <t>Energy Integrity</t>
  </si>
  <si>
    <t>Global Star</t>
  </si>
  <si>
    <t>Minerva Kalymnos</t>
  </si>
  <si>
    <t>Minerva Psara</t>
  </si>
  <si>
    <t>LNG Adventure</t>
  </si>
  <si>
    <t>Ertugrul Gazi</t>
  </si>
  <si>
    <t>BW Lesmes</t>
  </si>
  <si>
    <t>Cobia LNG</t>
  </si>
  <si>
    <t>Aristarchos</t>
  </si>
  <si>
    <t>LNGShips Manhattan</t>
  </si>
  <si>
    <t>LNGShips Empress</t>
  </si>
  <si>
    <t>Energy Intelligence</t>
  </si>
  <si>
    <t>BW Helios</t>
  </si>
  <si>
    <t>Gail Bhuwan</t>
  </si>
  <si>
    <t>Ravenna Knutsen</t>
  </si>
  <si>
    <t>LNGShips Athena</t>
  </si>
  <si>
    <t>Hellas Diana</t>
  </si>
  <si>
    <t>TBC</t>
  </si>
  <si>
    <t>Minerva Limnos</t>
  </si>
  <si>
    <t>New Frontier1</t>
  </si>
  <si>
    <t>Gulf of Venice</t>
  </si>
  <si>
    <t>Strait of Hormuz</t>
  </si>
  <si>
    <t>Ras Laffan Anchorage</t>
  </si>
  <si>
    <t>Singapore LNG</t>
  </si>
  <si>
    <t>Shanghai Shipyard Co.</t>
  </si>
  <si>
    <t>Navantia (Ferrol), ES</t>
  </si>
  <si>
    <t>Barrow Island Channel</t>
  </si>
  <si>
    <t>Arzew OPL</t>
  </si>
  <si>
    <t>Samkang S&amp;C</t>
  </si>
  <si>
    <t>Porto do Acu FSRU</t>
  </si>
  <si>
    <t>DSME, KR</t>
  </si>
  <si>
    <t>Bohai Sea</t>
  </si>
  <si>
    <t>Gladstone Channel</t>
  </si>
  <si>
    <t>Dampier Channel</t>
  </si>
  <si>
    <t>Maheshkhali FSRU 'Excellence'</t>
  </si>
  <si>
    <t>Iskenderun FSRU</t>
  </si>
  <si>
    <t>Hudong Zhonghua Shipyard</t>
  </si>
  <si>
    <t>Porto de Sergipe FSRU</t>
  </si>
  <si>
    <t>Sakhalin-2 Anchorage</t>
  </si>
  <si>
    <t>SPEC LNG</t>
  </si>
  <si>
    <t>Dry Docks World Dubai, UAE</t>
  </si>
  <si>
    <t>Freeport Anchorage 2</t>
  </si>
  <si>
    <t>Freeport GoM Channel</t>
  </si>
  <si>
    <t>Freeport Anchorage 1</t>
  </si>
  <si>
    <t>MLNG Anchorage 1</t>
  </si>
  <si>
    <t>MLNG Anchorage 2</t>
  </si>
  <si>
    <t>Paxocean Batam</t>
  </si>
  <si>
    <t>Yiu Lian Dockyards, CN</t>
  </si>
  <si>
    <t>Singapore Transit</t>
  </si>
  <si>
    <t>Panama Canal</t>
  </si>
  <si>
    <t>Bahia Blanca</t>
  </si>
  <si>
    <t>China - TBC</t>
  </si>
  <si>
    <t>Singapore - TBC</t>
  </si>
  <si>
    <t>Australia - TBC</t>
  </si>
  <si>
    <t>Zhoushan LNG</t>
  </si>
  <si>
    <t>Yard/Maintenance</t>
  </si>
  <si>
    <t>Salvador FSRU</t>
  </si>
  <si>
    <t>Sailed Date</t>
  </si>
  <si>
    <t>Arrival Date</t>
  </si>
  <si>
    <t>Celsius Charlotte</t>
  </si>
  <si>
    <t>Brunei Anchorage</t>
  </si>
  <si>
    <t>Panama Bay</t>
  </si>
  <si>
    <t>Tyrrhenian Sea</t>
  </si>
  <si>
    <t>C. Christi Anchorage 2</t>
  </si>
  <si>
    <t>Myanmar STS</t>
  </si>
  <si>
    <t>Bering Sea</t>
  </si>
  <si>
    <t>MES-KHI Yura Dockyard, JP</t>
  </si>
  <si>
    <t>Risavika</t>
  </si>
  <si>
    <t>Ballast Journey</t>
  </si>
  <si>
    <t>Y</t>
  </si>
  <si>
    <t>Yard</t>
  </si>
  <si>
    <t>Period to Next Change</t>
  </si>
  <si>
    <t>All data is based on vessel crew input and thus subject to change.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</si>
  <si>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</si>
  <si>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</si>
  <si>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</si>
  <si>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</si>
  <si>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</si>
  <si>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</si>
  <si>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</si>
  <si>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</si>
  <si>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</si>
  <si>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</si>
  <si>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</si>
  <si>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</si>
  <si>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</si>
  <si>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</si>
  <si>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</si>
  <si>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</si>
  <si>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</si>
  <si>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</si>
  <si>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</si>
  <si>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</si>
  <si>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</si>
  <si>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</si>
  <si>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</si>
  <si>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</si>
  <si>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</si>
  <si>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</si>
  <si>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Thu</t>
  </si>
  <si>
    <t>Sat</t>
  </si>
  <si>
    <t>G</t>
  </si>
  <si>
    <t>Rio de Janeiro FSRU</t>
  </si>
  <si>
    <t>Swinoujscie LNG</t>
  </si>
  <si>
    <t>Yokkaichi</t>
  </si>
  <si>
    <t>Shin Sendai</t>
  </si>
  <si>
    <t>Andres LNG</t>
  </si>
  <si>
    <t>Quintero</t>
  </si>
  <si>
    <t>Fujian LNG</t>
  </si>
  <si>
    <t>Yanai</t>
  </si>
  <si>
    <t>Niigata</t>
  </si>
  <si>
    <t>Boryeong</t>
  </si>
  <si>
    <t>Beihai LNG</t>
  </si>
  <si>
    <t>Hainan LNG</t>
  </si>
  <si>
    <t>Port Pecem FSRU</t>
  </si>
  <si>
    <t>Jieyang LNG</t>
  </si>
  <si>
    <t>Bahia de Bizkaia LNG</t>
  </si>
  <si>
    <t>Sodeshi Shimizu</t>
  </si>
  <si>
    <t>Ishikari LNG</t>
  </si>
  <si>
    <t>Shenzhen Diefu LNG</t>
  </si>
  <si>
    <t>Sakai</t>
  </si>
  <si>
    <t>Pengerang LNG</t>
  </si>
  <si>
    <t>Zhuhai LNG</t>
  </si>
  <si>
    <t>Skikda</t>
  </si>
  <si>
    <t>Baltic Terminals</t>
  </si>
  <si>
    <t>Gibraltar Strait Transit</t>
  </si>
  <si>
    <t>Cape of Good Hope</t>
  </si>
  <si>
    <t>Maasvlakte Gate Terminal</t>
  </si>
  <si>
    <t>United States - TBC</t>
  </si>
  <si>
    <t>Bismarck Sea</t>
  </si>
  <si>
    <t>Vysotsk LNG</t>
  </si>
  <si>
    <t>Diamond Gas Crystal</t>
  </si>
  <si>
    <t>Diamond Gas Victoria</t>
  </si>
  <si>
    <t>S. America</t>
  </si>
  <si>
    <t>Pampa Melchorita LNG</t>
  </si>
  <si>
    <t>Refuelling/Crew Change</t>
  </si>
  <si>
    <t>Tokyo Bay terminal</t>
  </si>
  <si>
    <t>Dubai</t>
  </si>
  <si>
    <t>Isabella</t>
  </si>
  <si>
    <t>Fujairah Anch.</t>
  </si>
  <si>
    <t>Walvis Bay Transit</t>
  </si>
  <si>
    <t>Waiting/Idling</t>
  </si>
  <si>
    <t>Tenerife Transit</t>
  </si>
  <si>
    <t>Izmir</t>
  </si>
  <si>
    <t>Minerva Chios</t>
  </si>
  <si>
    <t>MOL Hestia</t>
  </si>
  <si>
    <t>Hitachi LNG</t>
  </si>
  <si>
    <t>Curtis Island Terminals</t>
  </si>
  <si>
    <t>Shanghai LNG (E)</t>
  </si>
  <si>
    <t>Hibiki LNG</t>
  </si>
  <si>
    <t>Joetsu LNG</t>
  </si>
  <si>
    <t>Export</t>
  </si>
  <si>
    <t>Maintenance</t>
  </si>
  <si>
    <t>Ras Laffan Port Area</t>
  </si>
  <si>
    <t>Kawagoe</t>
  </si>
  <si>
    <t>Ras Laffan Channel</t>
  </si>
  <si>
    <t>Ras Laffan Waiting Area</t>
  </si>
  <si>
    <t>Ichthys Approach</t>
  </si>
  <si>
    <t>Gulf of Biscay</t>
  </si>
  <si>
    <t>Gulf of Aden</t>
  </si>
  <si>
    <t>Galle OPL</t>
  </si>
  <si>
    <t>Singapore LNG Terminal</t>
  </si>
  <si>
    <t>Singapore Anchorage</t>
  </si>
  <si>
    <t>Great Barrier Reef</t>
  </si>
  <si>
    <t>Oita</t>
  </si>
  <si>
    <t>Montego Bay</t>
  </si>
  <si>
    <t>Barents Sea</t>
  </si>
  <si>
    <t>Levantine Sea</t>
  </si>
  <si>
    <t>Argentine Sea</t>
  </si>
  <si>
    <t>Kara Sea</t>
  </si>
  <si>
    <t>C. Christi GoM Channel</t>
  </si>
  <si>
    <t>Canaport LNG</t>
  </si>
  <si>
    <t>Gulf of Aqaba</t>
  </si>
  <si>
    <t>Skagen</t>
  </si>
  <si>
    <t>Kushiro LNG</t>
  </si>
  <si>
    <t>DSBr</t>
  </si>
  <si>
    <t>Cameron GoM Channel</t>
  </si>
  <si>
    <t>Hakodate Minato</t>
  </si>
  <si>
    <t>Sea of Marmara</t>
  </si>
  <si>
    <t>Tobata Ward</t>
  </si>
  <si>
    <t>S. Pass GoM Channel</t>
  </si>
  <si>
    <t>Soma LNG</t>
  </si>
  <si>
    <t>Dampier East Anchorage</t>
  </si>
  <si>
    <t>Pluto Approach</t>
  </si>
  <si>
    <t>Gladstone LNG SLA</t>
  </si>
  <si>
    <t>Import</t>
  </si>
  <si>
    <t>CountryOnly</t>
  </si>
  <si>
    <t>TBC+Yard+Other</t>
  </si>
  <si>
    <t>Chile - TBC</t>
  </si>
  <si>
    <t>AES Costa Norte LNG</t>
  </si>
  <si>
    <t>Brazil - TBC</t>
  </si>
  <si>
    <t>Argentina - TBC</t>
  </si>
  <si>
    <t>Akita LNG</t>
  </si>
  <si>
    <t>United Kingdom - TBC</t>
  </si>
  <si>
    <t>Balhaf Yemen LNG</t>
  </si>
  <si>
    <t>Altamira LNG</t>
  </si>
  <si>
    <t>Baltic LNG</t>
  </si>
  <si>
    <t>Spain - TBC</t>
  </si>
  <si>
    <t>Gibraltar Transit</t>
  </si>
  <si>
    <t>Japan - TBC</t>
  </si>
  <si>
    <t>Bonny Island Berth 1</t>
  </si>
  <si>
    <t>India - TBC</t>
  </si>
  <si>
    <t>Sasebo HI</t>
  </si>
  <si>
    <t>Bonny Island Berth 2</t>
  </si>
  <si>
    <t>North China - TBC</t>
  </si>
  <si>
    <t>Turkey - TBC</t>
  </si>
  <si>
    <t>Bahrain LNG</t>
  </si>
  <si>
    <t>UAE - TBC</t>
  </si>
  <si>
    <t>Fujairah</t>
  </si>
  <si>
    <t>Corpus Christi</t>
  </si>
  <si>
    <t>Italy - TBC</t>
  </si>
  <si>
    <t>Khor Fakkan</t>
  </si>
  <si>
    <t>Batangas LNG</t>
  </si>
  <si>
    <t>South Korea - TBC</t>
  </si>
  <si>
    <t>Ulsan</t>
  </si>
  <si>
    <t>Geoje Island</t>
  </si>
  <si>
    <t>Benoa LNG</t>
  </si>
  <si>
    <t>Baltic Terminals - TBC</t>
  </si>
  <si>
    <t>Other</t>
  </si>
  <si>
    <t>Malta OPL</t>
  </si>
  <si>
    <t>Cartagena (CO) FSRU</t>
  </si>
  <si>
    <t>Drydock</t>
  </si>
  <si>
    <t>Cartagena (ES)</t>
  </si>
  <si>
    <t>Idling</t>
  </si>
  <si>
    <t>Central Luzon Bataan</t>
  </si>
  <si>
    <t>Sri Lanka Transit</t>
  </si>
  <si>
    <t>Chengmai LNG</t>
  </si>
  <si>
    <t>Cilacap</t>
  </si>
  <si>
    <t>Honningsvag General</t>
  </si>
  <si>
    <t>Dabhol</t>
  </si>
  <si>
    <t>Honningsvag Zone 1</t>
  </si>
  <si>
    <t>Irish Sea</t>
  </si>
  <si>
    <t>Honningsvag Zone 2</t>
  </si>
  <si>
    <t>Honningsvag Zone 3</t>
  </si>
  <si>
    <t>Delimara LNG (E)</t>
  </si>
  <si>
    <t>Dongguan LNG</t>
  </si>
  <si>
    <t>Kenai</t>
  </si>
  <si>
    <t>Dragon LNG</t>
  </si>
  <si>
    <t>Lake Charles LNG</t>
  </si>
  <si>
    <t>Lumut</t>
  </si>
  <si>
    <t>El Musel</t>
  </si>
  <si>
    <t>Marsa el Brega</t>
  </si>
  <si>
    <t>Energia Costa Azul</t>
  </si>
  <si>
    <t>Ennore LNG</t>
  </si>
  <si>
    <t>PFLNG</t>
  </si>
  <si>
    <t>Everett Marine Terminal</t>
  </si>
  <si>
    <t>Gulf of Thailand</t>
  </si>
  <si>
    <t>Fukuoka</t>
  </si>
  <si>
    <t>Golden Pass LNG</t>
  </si>
  <si>
    <t>Gothenburg LNG</t>
  </si>
  <si>
    <t>Ras Laffan Berth 1</t>
  </si>
  <si>
    <t>Ras Laffan Berth 2</t>
  </si>
  <si>
    <t>Ras Laffan Berth 3</t>
  </si>
  <si>
    <t>Gwangyang (E)</t>
  </si>
  <si>
    <t>Ras Laffan Berth 4</t>
  </si>
  <si>
    <t>Ras Laffan Berth 5</t>
  </si>
  <si>
    <t>Ras Laffan Berth 6</t>
  </si>
  <si>
    <t>Ras Laffan Dry Drock</t>
  </si>
  <si>
    <t>Hainan Transfer Station</t>
  </si>
  <si>
    <t>Ras Laffan OPL</t>
  </si>
  <si>
    <t>Skikda OPL</t>
  </si>
  <si>
    <t>Snohvit LNG</t>
  </si>
  <si>
    <t>Huangmao Island LNG</t>
  </si>
  <si>
    <t>Snøhvit LNG</t>
  </si>
  <si>
    <t>Tilbury LNG</t>
  </si>
  <si>
    <t>Wheatstone LNG OPL</t>
  </si>
  <si>
    <t>ISKenderun FSRU</t>
  </si>
  <si>
    <t>Jiangsu Yancheng FSRU</t>
  </si>
  <si>
    <t>Jiangyin LNG</t>
  </si>
  <si>
    <t>YESOU</t>
  </si>
  <si>
    <t>Anchored FSRU/FLNG</t>
  </si>
  <si>
    <t>LNG Bunkering Service</t>
  </si>
  <si>
    <t>Lahad Datu</t>
  </si>
  <si>
    <t>Lianyungang LNG</t>
  </si>
  <si>
    <t>Lysekil LNG</t>
  </si>
  <si>
    <t>Manzanillo</t>
  </si>
  <si>
    <t>Mariveles Bataan LNG</t>
  </si>
  <si>
    <t>Matsuyama LNG</t>
  </si>
  <si>
    <t>Milford Haven</t>
  </si>
  <si>
    <t>Mina al Ahmadi GasPort</t>
  </si>
  <si>
    <t>Mindanao Phividec</t>
  </si>
  <si>
    <t>Mizushima</t>
  </si>
  <si>
    <t>Mosjoen LNG</t>
  </si>
  <si>
    <t>Wheatstone Channel</t>
  </si>
  <si>
    <t>Mundra LNG</t>
  </si>
  <si>
    <t>Nagasaki LNG</t>
  </si>
  <si>
    <t>Nakagusuku LNG</t>
  </si>
  <si>
    <t>Nusantara Regas Satu</t>
  </si>
  <si>
    <t>Nynäshamn</t>
  </si>
  <si>
    <t>Ogishima</t>
  </si>
  <si>
    <t>Ora LNG</t>
  </si>
  <si>
    <t>Philippines</t>
  </si>
  <si>
    <t>Pori LNG</t>
  </si>
  <si>
    <t>Pyeongtaek (E)</t>
  </si>
  <si>
    <t>Qinhuangdao LNG</t>
  </si>
  <si>
    <t>Quezon EWC Philippines</t>
  </si>
  <si>
    <t>Rizhao Shandong LNG</t>
  </si>
  <si>
    <t>Ruwais FSRU</t>
  </si>
  <si>
    <t>Sakaide</t>
  </si>
  <si>
    <t>Saros FSRU</t>
  </si>
  <si>
    <t>Semarang</t>
  </si>
  <si>
    <t>Shanghai LNG</t>
  </si>
  <si>
    <t>Shenzhen Diefu LNG (E)</t>
  </si>
  <si>
    <t>South Hook LNG</t>
  </si>
  <si>
    <t>Sunndalsora</t>
  </si>
  <si>
    <t>Takamatsu LNG</t>
  </si>
  <si>
    <t>Tenerife LNG</t>
  </si>
  <si>
    <t>Tornio LNG</t>
  </si>
  <si>
    <t>Toyama LNG</t>
  </si>
  <si>
    <t>VOPAK Vlissingen Bunkering</t>
  </si>
  <si>
    <t>Wakayama LNG</t>
  </si>
  <si>
    <t>Wenzhou LNG</t>
  </si>
  <si>
    <t>Ying Kou Liaoning</t>
  </si>
  <si>
    <t>Yufutsu LNG</t>
  </si>
  <si>
    <t>Zhangzhou LNG</t>
  </si>
  <si>
    <t>Amurang</t>
  </si>
  <si>
    <t>Ribera del Duero Knutsen</t>
  </si>
  <si>
    <t>Spirit of Hela</t>
  </si>
  <si>
    <t>Original Destination</t>
  </si>
  <si>
    <t>ETA</t>
  </si>
  <si>
    <t>New Destination</t>
  </si>
  <si>
    <t>New ETA</t>
  </si>
  <si>
    <t>Castillo de Caldelas</t>
  </si>
  <si>
    <t>Castillo de Villalba</t>
  </si>
  <si>
    <t>Castillo de Santisteban</t>
  </si>
  <si>
    <t>Hrvatska LNG</t>
  </si>
  <si>
    <t>Zekreet</t>
  </si>
  <si>
    <t>Mu Lan</t>
  </si>
  <si>
    <t>Since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</si>
  <si>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</si>
  <si>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</si>
  <si>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</si>
  <si>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</si>
  <si>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</si>
  <si>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</si>
  <si>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</si>
  <si>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</si>
  <si>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</si>
  <si>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</si>
  <si>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</si>
  <si>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</si>
  <si>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</si>
  <si>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</si>
  <si>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</si>
  <si>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</si>
  <si>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</si>
  <si>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</si>
  <si>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</si>
  <si>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</si>
  <si>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</si>
  <si>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</si>
  <si>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</si>
  <si>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</si>
  <si>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Al Zour LNG</t>
  </si>
  <si>
    <t>Etyfa Prometheas</t>
  </si>
  <si>
    <t>KARMOL LNGT Powership Asia</t>
  </si>
  <si>
    <t>CESI LianYungAng</t>
  </si>
  <si>
    <t>WilPride</t>
  </si>
  <si>
    <t>Woodside Rogers</t>
  </si>
  <si>
    <t>Yakov Gakkel</t>
  </si>
  <si>
    <t>YK Sovereign</t>
  </si>
  <si>
    <t>Zarga</t>
  </si>
  <si>
    <t>WilForce</t>
  </si>
  <si>
    <t>Transgas Power</t>
  </si>
  <si>
    <t>Adriatic Energy</t>
  </si>
  <si>
    <t>Armada LNG Mediterrana</t>
  </si>
  <si>
    <t>BW Pavilion Aranthera</t>
  </si>
  <si>
    <t>CNTIC VPower Global</t>
  </si>
  <si>
    <t>HongKong Energy</t>
  </si>
  <si>
    <t>KARMOL LNGT Africa</t>
  </si>
  <si>
    <t>Point Fortin</t>
  </si>
  <si>
    <t>SM JEJU LNG1</t>
  </si>
  <si>
    <t>Turquoise</t>
  </si>
  <si>
    <t>USA-Europe</t>
  </si>
  <si>
    <t>Maheshkhali FSRU 'Summit'</t>
  </si>
  <si>
    <t>TANANGER</t>
  </si>
  <si>
    <t>Hong Kong Transit</t>
  </si>
  <si>
    <t>Tananger</t>
  </si>
  <si>
    <t>Yari LNG</t>
  </si>
  <si>
    <t>Yenisei River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</si>
  <si>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</si>
  <si>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</si>
  <si>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</si>
  <si>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</si>
  <si>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</si>
  <si>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</si>
  <si>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</si>
  <si>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</si>
  <si>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</si>
  <si>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</si>
  <si>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</si>
  <si>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Adamastos</t>
  </si>
  <si>
    <t>Attalos</t>
  </si>
  <si>
    <t>Celsius Carolina</t>
  </si>
  <si>
    <t>GasLog Wellington</t>
  </si>
  <si>
    <t>Hellas Athina</t>
  </si>
  <si>
    <t>Tallinn</t>
  </si>
  <si>
    <t>Singapore Anch.</t>
  </si>
  <si>
    <t>Pampa Melchorita Anch.</t>
  </si>
  <si>
    <t>Pre-delivery Trials</t>
  </si>
  <si>
    <t>Mediterranean</t>
  </si>
  <si>
    <t>Cameroon LNG</t>
  </si>
  <si>
    <t>Gui Ying</t>
  </si>
  <si>
    <t>LNG Enterprise</t>
  </si>
  <si>
    <t>PFLNG 2</t>
  </si>
  <si>
    <t>Asklipios</t>
  </si>
  <si>
    <t>Thanlyin LNG</t>
  </si>
  <si>
    <t>Yiannis</t>
  </si>
  <si>
    <t>Expected Cargo Arrivals This Week</t>
  </si>
  <si>
    <t>Global Sea Spirit</t>
  </si>
  <si>
    <t>Grace Emilia</t>
  </si>
  <si>
    <t>Merchant</t>
  </si>
  <si>
    <t>LNG Endeavour</t>
  </si>
  <si>
    <t>Maran Gas Ithaca</t>
  </si>
  <si>
    <t>Prism Courage</t>
  </si>
  <si>
    <t>Portovaya LNG</t>
  </si>
  <si>
    <t>GasLog Houston</t>
  </si>
  <si>
    <t>PFLNG Anch.</t>
  </si>
  <si>
    <t>GasLog Genoa</t>
  </si>
  <si>
    <t>GasLog Gibraltar</t>
  </si>
  <si>
    <t>GasLog Glasgow</t>
  </si>
  <si>
    <t>GasLog Salem</t>
  </si>
  <si>
    <t>GasLog Greece</t>
  </si>
  <si>
    <t>Baja California LNG</t>
  </si>
  <si>
    <t>Dardanelles Transit</t>
  </si>
  <si>
    <t>Skagen Transit</t>
  </si>
  <si>
    <t>GasLog Geneva</t>
  </si>
  <si>
    <t>GasLog Hong Kong</t>
  </si>
  <si>
    <t>GasLog Saratoga</t>
  </si>
  <si>
    <t>GasLog Winchester</t>
  </si>
  <si>
    <t>LNG Jia Xing</t>
  </si>
  <si>
    <t>LNG Prima Carrier</t>
  </si>
  <si>
    <t>Signal Date</t>
  </si>
  <si>
    <t>Freeport Waiting Area</t>
  </si>
  <si>
    <t>LNG Endurance</t>
  </si>
  <si>
    <t>Vivit City LNG</t>
  </si>
  <si>
    <t>Yamal STS Station</t>
  </si>
  <si>
    <t>Arzew Anch.</t>
  </si>
  <si>
    <t>San Juan</t>
  </si>
  <si>
    <t>Rotterdam Port</t>
  </si>
  <si>
    <t>Shanghai Peak Shaving</t>
  </si>
  <si>
    <t>Khor Fakkan Anch.</t>
  </si>
  <si>
    <t>Sea Trials</t>
  </si>
  <si>
    <t>Maran Gas Amorgos</t>
  </si>
  <si>
    <t>Calcasieu Pass LNG</t>
  </si>
  <si>
    <t>Orion Sea</t>
  </si>
  <si>
    <t>Tenergy</t>
  </si>
  <si>
    <t>Atlantic LNG Anch.</t>
  </si>
  <si>
    <t>Kagoshima</t>
  </si>
  <si>
    <t>Bintulu Anch.</t>
  </si>
  <si>
    <t>Ras Laffan Anch.</t>
  </si>
  <si>
    <t>Elisa Aquila</t>
  </si>
  <si>
    <t>Seapeak Vancouver</t>
  </si>
  <si>
    <t>Transgas Force</t>
  </si>
  <si>
    <t>Acajutla FSRU</t>
  </si>
  <si>
    <t>STS</t>
  </si>
  <si>
    <t>Brofjorden</t>
  </si>
  <si>
    <t>Petrochem Terminal</t>
  </si>
  <si>
    <t>John A Angelicoussis</t>
  </si>
  <si>
    <t>Kool Baltic</t>
  </si>
  <si>
    <t>Kool Boreas</t>
  </si>
  <si>
    <t>Kool Firn</t>
  </si>
  <si>
    <t>Kool Orca</t>
  </si>
  <si>
    <t>Seapeak Arwa</t>
  </si>
  <si>
    <t>Seapeak Galicia</t>
  </si>
  <si>
    <t>Seapeak Hispania</t>
  </si>
  <si>
    <t>Seapeak Polar</t>
  </si>
  <si>
    <t>Dubai Anch.</t>
  </si>
  <si>
    <t>Shandong Juniper</t>
  </si>
  <si>
    <t>Clean Cajun</t>
  </si>
  <si>
    <t>Coral Nordic</t>
  </si>
  <si>
    <t>Grace Freesia</t>
  </si>
  <si>
    <t>Lagenda Suria</t>
  </si>
  <si>
    <t>Malaga Knutsen</t>
  </si>
  <si>
    <t>Maran Gas Kalymnos</t>
  </si>
  <si>
    <t>Vivit Arabia LNG</t>
  </si>
  <si>
    <t>Ravenna Transfer Station</t>
  </si>
  <si>
    <t>Prima Concord</t>
  </si>
  <si>
    <t>Seapeak Magellan</t>
  </si>
  <si>
    <t>Lagenda Serenity</t>
  </si>
  <si>
    <t>Santander Knutsen</t>
  </si>
  <si>
    <t>Seapeak Arctic</t>
  </si>
  <si>
    <t>Cool Rider</t>
  </si>
  <si>
    <t>Seapeak Methane</t>
  </si>
  <si>
    <t>Orion Sun</t>
  </si>
  <si>
    <t>Pioneer Spirit</t>
  </si>
  <si>
    <t>Seapeak Creole</t>
  </si>
  <si>
    <t>Linggi Anch.</t>
  </si>
  <si>
    <t>Gorontalo FSRU</t>
  </si>
  <si>
    <t>Mosjøen</t>
  </si>
  <si>
    <t>Jawa Satu FSRU</t>
  </si>
  <si>
    <t>Seapeak Glasgow</t>
  </si>
  <si>
    <t>Layup Area</t>
  </si>
  <si>
    <t>Dampier Anch.</t>
  </si>
  <si>
    <t>Visby Ferry bunkering</t>
  </si>
  <si>
    <t>Eemshaven LNG</t>
  </si>
  <si>
    <t>Seapeak Madrid</t>
  </si>
  <si>
    <t>Cargo Arrivals</t>
  </si>
  <si>
    <t>Cargo Liftings</t>
  </si>
  <si>
    <t>Seapeak Catalunya</t>
  </si>
  <si>
    <t>Prism Diversity</t>
  </si>
  <si>
    <t>Seapeak Vision</t>
  </si>
  <si>
    <t>Seapeak Marib</t>
  </si>
  <si>
    <t>Seapeak Meridian</t>
  </si>
  <si>
    <t>Seapeak Bahrain</t>
  </si>
  <si>
    <t>Trader II</t>
  </si>
  <si>
    <t>Freeport</t>
  </si>
  <si>
    <t>Alicante Knutsen</t>
  </si>
  <si>
    <t>Minerva Amorgos</t>
  </si>
  <si>
    <t>SM Bluebird</t>
  </si>
  <si>
    <t>BW Cassia</t>
  </si>
  <si>
    <t>BW Enn Snow Lotus</t>
  </si>
  <si>
    <t>Clean Copano</t>
  </si>
  <si>
    <t>Cool Rover</t>
  </si>
  <si>
    <t>GasLog Athens</t>
  </si>
  <si>
    <t>Global Sealine</t>
  </si>
  <si>
    <t>Huelva Knutsen</t>
  </si>
  <si>
    <t>KPS LNG Anatolia</t>
  </si>
  <si>
    <t>Lech Kaczynski</t>
  </si>
  <si>
    <t>LNG Prosperity</t>
  </si>
  <si>
    <t>Orion Bohemia</t>
  </si>
  <si>
    <t>SM Albatross</t>
  </si>
  <si>
    <t>East Africa</t>
  </si>
  <si>
    <t>Mozambique</t>
  </si>
  <si>
    <t>Trinidad</t>
  </si>
  <si>
    <t>Wilhelmshaven FSRU</t>
  </si>
  <si>
    <t>Energos Nanook</t>
  </si>
  <si>
    <t>Golden Isaia</t>
  </si>
  <si>
    <t>SabinePass LNG</t>
  </si>
  <si>
    <t>Lubmin FSRU</t>
  </si>
  <si>
    <t>Energos Eskimo</t>
  </si>
  <si>
    <t>Inkoo FSRU</t>
  </si>
  <si>
    <t>Shaolin</t>
  </si>
  <si>
    <t>Wudang</t>
  </si>
  <si>
    <t>Ferrol Knutsen</t>
  </si>
  <si>
    <t>Seri Daya</t>
  </si>
  <si>
    <t>Xin Ao Pu Tuo Hao</t>
  </si>
  <si>
    <t>Coral Sul FLNG</t>
  </si>
  <si>
    <t>Southeast Asia</t>
  </si>
  <si>
    <t>Southern Europe</t>
  </si>
  <si>
    <t>Northern Europe</t>
  </si>
  <si>
    <t>Total</t>
  </si>
  <si>
    <t>Y/Y Difference</t>
  </si>
  <si>
    <t>Alexandroupoli</t>
  </si>
  <si>
    <t>Energos Freeze</t>
  </si>
  <si>
    <t>Trader III</t>
  </si>
  <si>
    <t>Energos Igloo</t>
  </si>
  <si>
    <t>Energos Winter</t>
  </si>
  <si>
    <t>Kool Frost</t>
  </si>
  <si>
    <t>Orion Monet</t>
  </si>
  <si>
    <t>Seapeak Oak</t>
  </si>
  <si>
    <t>Seapeak Yamal</t>
  </si>
  <si>
    <t>ALEXANDROUPOLI</t>
  </si>
  <si>
    <t>ENERGOS FREEZE</t>
  </si>
  <si>
    <t>GRACE COSMOS</t>
  </si>
  <si>
    <t>SERI CAMAR</t>
  </si>
  <si>
    <t>SERI DAYA</t>
  </si>
  <si>
    <t>SINGAPORE ENERGY</t>
  </si>
  <si>
    <t>TRADER III</t>
  </si>
  <si>
    <t>Asterix I</t>
  </si>
  <si>
    <t>Dapeng Princess</t>
  </si>
  <si>
    <t>Energos Grand</t>
  </si>
  <si>
    <t>Energy Fidelity</t>
  </si>
  <si>
    <t>Extremadura Knutsen</t>
  </si>
  <si>
    <t>Grazyna Gesicka</t>
  </si>
  <si>
    <t>New Apex</t>
  </si>
  <si>
    <t>Seri Damai</t>
  </si>
  <si>
    <t>GRAND ANIVA</t>
  </si>
  <si>
    <t>LIJMILIYA</t>
  </si>
  <si>
    <t>PACIFIC MIMOSA</t>
  </si>
  <si>
    <t>SEAPEAK MARIB</t>
  </si>
  <si>
    <t>AL KHAZNAH</t>
  </si>
  <si>
    <t>GASLOG HONG KONG</t>
  </si>
  <si>
    <t>SK SPICA</t>
  </si>
  <si>
    <t>TRADER II</t>
  </si>
  <si>
    <t>HSG Sungdong</t>
  </si>
  <si>
    <t>Revithoussa FSU</t>
  </si>
  <si>
    <t>Germany</t>
  </si>
  <si>
    <t>Cheikh El Mokrani</t>
  </si>
  <si>
    <t>Eastern Europe</t>
  </si>
  <si>
    <t>Yancheng LNG</t>
  </si>
  <si>
    <t>Oak Spirit</t>
  </si>
  <si>
    <t>Hyundai Samho, KR</t>
  </si>
  <si>
    <t>Week 13 in 2022</t>
  </si>
  <si>
    <t>Week 13 in 2023</t>
  </si>
  <si>
    <t>Weeks 40 (2021) to 13 (2022)</t>
  </si>
  <si>
    <t>Weeks 40 (2022) to 13 (2023)</t>
  </si>
  <si>
    <t>Finland</t>
  </si>
  <si>
    <t>Belgium (Re-export)</t>
  </si>
  <si>
    <t>Seri Demai</t>
  </si>
  <si>
    <t>S. America Atlantic</t>
  </si>
  <si>
    <t>Galveston Anch.</t>
  </si>
  <si>
    <t>Brunsbuttel FSRU</t>
  </si>
  <si>
    <t>Gulf of Bothnia</t>
  </si>
  <si>
    <t>Gorontalo FSU</t>
  </si>
  <si>
    <t>Celtic Sea</t>
  </si>
  <si>
    <t>Dampier West Anchorage</t>
  </si>
  <si>
    <t>BW Batangas</t>
  </si>
  <si>
    <t>Energy Spirit</t>
  </si>
  <si>
    <t>Lerici</t>
  </si>
  <si>
    <t>Titan Unikum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</si>
</sst>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5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b/>
      <sz val="12"/>
      <color theme="4"/>
      <name val="Calibri"/>
      <family val="2"/>
      <scheme val="minor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sz val="12"/>
      <color theme="0" tint="-0.34998626667073579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2" fillId="0" borderId="0"/>
    <xf numFmtId="0" fontId="19" fillId="0" borderId="0"/>
    <xf numFmtId="0" fontId="11" fillId="0" borderId="0"/>
    <xf numFmtId="0" fontId="1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" fillId="0" borderId="0"/>
    <xf numFmtId="0" fontId="7" fillId="0" borderId="0"/>
    <xf numFmtId="0" fontId="6" fillId="0" borderId="0"/>
    <xf numFmtId="0" fontId="6" fillId="0" borderId="0"/>
  </cellStyleXfs>
  <cellXfs count="139">
    <xf numFmtId="0" fontId="0" fillId="0" borderId="0" xfId="0"/>
    <xf numFmtId="0" fontId="18" fillId="0" borderId="0" xfId="0" quotePrefix="1" applyFont="1" applyAlignment="1">
      <alignment horizontal="left" vertical="center"/>
    </xf>
    <xf numFmtId="0" fontId="18" fillId="0" borderId="0" xfId="0" applyFont="1"/>
    <xf numFmtId="0" fontId="12" fillId="0" borderId="0" xfId="0" applyFont="1"/>
    <xf numFmtId="0" fontId="0" fillId="3" borderId="0" xfId="0" applyFill="1"/>
    <xf numFmtId="0" fontId="0" fillId="3" borderId="1" xfId="0" applyFill="1" applyBorder="1"/>
    <xf numFmtId="0" fontId="20" fillId="0" borderId="0" xfId="0" quotePrefix="1" applyFont="1" applyAlignment="1">
      <alignment horizontal="left"/>
    </xf>
    <xf numFmtId="0" fontId="20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2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14" fontId="0" fillId="0" borderId="0" xfId="0" applyNumberFormat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4" fillId="4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24" fillId="6" borderId="0" xfId="0" applyFont="1" applyFill="1" applyAlignment="1">
      <alignment horizontal="center"/>
    </xf>
    <xf numFmtId="0" fontId="29" fillId="7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0" fillId="0" borderId="0" xfId="0" applyFont="1" applyAlignment="1">
      <alignment horizontal="left" vertical="center" indent="7"/>
    </xf>
    <xf numFmtId="0" fontId="20" fillId="0" borderId="0" xfId="0" applyFont="1" applyAlignment="1">
      <alignment horizontal="center" vertical="center"/>
    </xf>
    <xf numFmtId="0" fontId="24" fillId="8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/>
    </xf>
    <xf numFmtId="0" fontId="33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32" fillId="0" borderId="0" xfId="0" applyFont="1"/>
    <xf numFmtId="2" fontId="28" fillId="0" borderId="5" xfId="0" quotePrefix="1" applyNumberFormat="1" applyFont="1" applyBorder="1" applyAlignment="1">
      <alignment horizontal="left" vertical="center" wrapText="1"/>
    </xf>
    <xf numFmtId="2" fontId="28" fillId="0" borderId="5" xfId="0" applyNumberFormat="1" applyFont="1" applyBorder="1" applyAlignment="1">
      <alignment horizontal="left" vertical="center" wrapText="1"/>
    </xf>
    <xf numFmtId="2" fontId="28" fillId="0" borderId="5" xfId="0" applyNumberFormat="1" applyFont="1" applyBorder="1" applyAlignment="1">
      <alignment horizontal="center" vertical="center" wrapText="1"/>
    </xf>
    <xf numFmtId="15" fontId="28" fillId="0" borderId="5" xfId="0" applyNumberFormat="1" applyFont="1" applyBorder="1" applyAlignment="1">
      <alignment horizontal="center" vertical="center" wrapText="1"/>
    </xf>
    <xf numFmtId="15" fontId="28" fillId="0" borderId="5" xfId="0" quotePrefix="1" applyNumberFormat="1" applyFont="1" applyBorder="1" applyAlignment="1">
      <alignment horizontal="left" vertical="center" wrapText="1"/>
    </xf>
    <xf numFmtId="2" fontId="28" fillId="0" borderId="5" xfId="0" applyNumberFormat="1" applyFont="1" applyBorder="1" applyAlignment="1">
      <alignment vertical="center" wrapText="1"/>
    </xf>
    <xf numFmtId="0" fontId="26" fillId="0" borderId="0" xfId="0" applyFont="1"/>
    <xf numFmtId="2" fontId="27" fillId="0" borderId="0" xfId="0" applyNumberFormat="1" applyFont="1" applyAlignment="1">
      <alignment horizontal="left"/>
    </xf>
    <xf numFmtId="0" fontId="34" fillId="0" borderId="0" xfId="3" quotePrefix="1" applyFont="1" applyAlignment="1">
      <alignment horizontal="left"/>
    </xf>
    <xf numFmtId="0" fontId="34" fillId="0" borderId="0" xfId="3" applyFont="1"/>
    <xf numFmtId="14" fontId="24" fillId="3" borderId="0" xfId="0" applyNumberFormat="1" applyFont="1" applyFill="1"/>
    <xf numFmtId="14" fontId="22" fillId="3" borderId="0" xfId="0" applyNumberFormat="1" applyFont="1" applyFill="1" applyAlignment="1">
      <alignment horizontal="left"/>
    </xf>
    <xf numFmtId="22" fontId="24" fillId="3" borderId="0" xfId="0" applyNumberFormat="1" applyFont="1" applyFill="1"/>
    <xf numFmtId="0" fontId="24" fillId="5" borderId="0" xfId="0" applyFont="1" applyFill="1"/>
    <xf numFmtId="0" fontId="24" fillId="0" borderId="3" xfId="0" applyFont="1" applyBorder="1" applyAlignment="1">
      <alignment horizontal="center" vertical="center"/>
    </xf>
    <xf numFmtId="0" fontId="21" fillId="0" borderId="0" xfId="0" applyFont="1"/>
    <xf numFmtId="0" fontId="36" fillId="0" borderId="0" xfId="0" applyFont="1"/>
    <xf numFmtId="0" fontId="21" fillId="0" borderId="0" xfId="0" applyFont="1" applyAlignment="1">
      <alignment horizontal="center"/>
    </xf>
    <xf numFmtId="0" fontId="13" fillId="0" borderId="0" xfId="0" quotePrefix="1" applyFont="1" applyAlignment="1">
      <alignment horizontal="left" vertical="center"/>
    </xf>
    <xf numFmtId="0" fontId="16" fillId="0" borderId="0" xfId="0" quotePrefix="1" applyFont="1" applyAlignment="1">
      <alignment horizontal="right" vertical="center"/>
    </xf>
    <xf numFmtId="0" fontId="15" fillId="0" borderId="0" xfId="0" quotePrefix="1" applyFont="1" applyAlignment="1">
      <alignment horizontal="left" vertical="center"/>
    </xf>
    <xf numFmtId="0" fontId="17" fillId="0" borderId="0" xfId="0" applyFont="1" applyAlignment="1">
      <alignment horizontal="left"/>
    </xf>
    <xf numFmtId="0" fontId="38" fillId="0" borderId="3" xfId="0" applyFont="1" applyBorder="1" applyAlignment="1">
      <alignment horizontal="center" vertical="center"/>
    </xf>
    <xf numFmtId="0" fontId="24" fillId="3" borderId="0" xfId="0" applyFont="1" applyFill="1"/>
    <xf numFmtId="0" fontId="36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center"/>
    </xf>
    <xf numFmtId="0" fontId="36" fillId="0" borderId="0" xfId="0" applyFont="1" applyAlignment="1">
      <alignment horizontal="left"/>
    </xf>
    <xf numFmtId="0" fontId="36" fillId="0" borderId="6" xfId="0" applyFont="1" applyBorder="1"/>
    <xf numFmtId="0" fontId="40" fillId="0" borderId="0" xfId="0" applyFont="1" applyAlignment="1">
      <alignment horizontal="left" vertical="center" readingOrder="1"/>
    </xf>
    <xf numFmtId="0" fontId="42" fillId="3" borderId="1" xfId="0" applyFont="1" applyFill="1" applyBorder="1"/>
    <xf numFmtId="0" fontId="42" fillId="0" borderId="0" xfId="0" applyFont="1"/>
    <xf numFmtId="0" fontId="43" fillId="0" borderId="0" xfId="0" applyFont="1"/>
    <xf numFmtId="0" fontId="41" fillId="0" borderId="2" xfId="0" applyFont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15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15" fontId="9" fillId="0" borderId="0" xfId="0" applyNumberFormat="1" applyFont="1"/>
    <xf numFmtId="0" fontId="41" fillId="0" borderId="0" xfId="0" applyFont="1"/>
    <xf numFmtId="0" fontId="41" fillId="0" borderId="2" xfId="0" applyFont="1" applyBorder="1" applyAlignment="1">
      <alignment vertical="center"/>
    </xf>
    <xf numFmtId="0" fontId="41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20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164" fontId="26" fillId="0" borderId="0" xfId="0" applyNumberFormat="1" applyFont="1"/>
    <xf numFmtId="0" fontId="26" fillId="0" borderId="0" xfId="2" applyFont="1"/>
    <xf numFmtId="14" fontId="26" fillId="0" borderId="0" xfId="2" applyNumberFormat="1" applyFont="1" applyAlignment="1">
      <alignment horizontal="center"/>
    </xf>
    <xf numFmtId="0" fontId="26" fillId="0" borderId="0" xfId="2" applyFont="1" applyAlignment="1">
      <alignment horizontal="left"/>
    </xf>
    <xf numFmtId="0" fontId="44" fillId="0" borderId="0" xfId="0" applyFont="1"/>
    <xf numFmtId="0" fontId="8" fillId="0" borderId="0" xfId="0" applyFont="1"/>
    <xf numFmtId="3" fontId="44" fillId="0" borderId="0" xfId="0" applyNumberFormat="1" applyFont="1" applyAlignment="1">
      <alignment horizontal="center"/>
    </xf>
    <xf numFmtId="16" fontId="20" fillId="0" borderId="0" xfId="0" applyNumberFormat="1" applyFont="1" applyAlignment="1">
      <alignment horizontal="center"/>
    </xf>
    <xf numFmtId="0" fontId="42" fillId="3" borderId="0" xfId="0" applyFont="1" applyFill="1"/>
    <xf numFmtId="164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5" fillId="0" borderId="0" xfId="0" applyFont="1" applyAlignment="1">
      <alignment horizontal="center"/>
    </xf>
    <xf numFmtId="0" fontId="38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5" fontId="26" fillId="0" borderId="0" xfId="0" applyNumberFormat="1" applyFont="1" applyAlignment="1">
      <alignment horizontal="center"/>
    </xf>
    <xf numFmtId="0" fontId="46" fillId="0" borderId="0" xfId="0" applyFont="1"/>
    <xf numFmtId="0" fontId="47" fillId="0" borderId="0" xfId="0" applyFont="1"/>
    <xf numFmtId="0" fontId="48" fillId="3" borderId="0" xfId="0" applyFont="1" applyFill="1"/>
    <xf numFmtId="0" fontId="48" fillId="3" borderId="1" xfId="0" applyFont="1" applyFill="1" applyBorder="1"/>
    <xf numFmtId="0" fontId="48" fillId="0" borderId="0" xfId="0" applyFont="1"/>
    <xf numFmtId="0" fontId="43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left" vertical="center"/>
    </xf>
    <xf numFmtId="0" fontId="24" fillId="3" borderId="3" xfId="0" applyFont="1" applyFill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2" fontId="5" fillId="0" borderId="0" xfId="0" applyNumberFormat="1" applyFont="1"/>
    <xf numFmtId="0" fontId="49" fillId="0" borderId="0" xfId="0" applyFont="1"/>
    <xf numFmtId="2" fontId="21" fillId="0" borderId="0" xfId="0" applyNumberFormat="1" applyFont="1"/>
    <xf numFmtId="2" fontId="24" fillId="3" borderId="0" xfId="0" applyNumberFormat="1" applyFont="1" applyFill="1"/>
    <xf numFmtId="0" fontId="4" fillId="0" borderId="0" xfId="0" applyFont="1"/>
    <xf numFmtId="15" fontId="9" fillId="0" borderId="0" xfId="0" applyNumberFormat="1" applyFont="1" applyAlignment="1">
      <alignment horizontal="right"/>
    </xf>
    <xf numFmtId="0" fontId="3" fillId="0" borderId="0" xfId="0" applyFont="1"/>
    <xf numFmtId="0" fontId="50" fillId="9" borderId="3" xfId="0" applyFont="1" applyFill="1" applyBorder="1" applyAlignment="1">
      <alignment horizontal="center" vertical="center"/>
    </xf>
    <xf numFmtId="2" fontId="12" fillId="0" borderId="0" xfId="1" applyNumberFormat="1"/>
    <xf numFmtId="0" fontId="41" fillId="0" borderId="2" xfId="0" applyFont="1" applyBorder="1" applyAlignment="1">
      <alignment horizontal="right" vertical="center"/>
    </xf>
    <xf numFmtId="0" fontId="24" fillId="4" borderId="0" xfId="0" applyFont="1" applyFill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7" fillId="0" borderId="0" xfId="0" quotePrefix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16" fontId="20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 readingOrder="1"/>
    </xf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1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13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Oman</c:v>
                </c:pt>
                <c:pt idx="7">
                  <c:v>Indonesia</c:v>
                </c:pt>
                <c:pt idx="8">
                  <c:v>Egypt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Algeria</c:v>
                </c:pt>
                <c:pt idx="12">
                  <c:v>UAE</c:v>
                </c:pt>
                <c:pt idx="13">
                  <c:v>Cameroon</c:v>
                </c:pt>
                <c:pt idx="14">
                  <c:v>Peru</c:v>
                </c:pt>
                <c:pt idx="15">
                  <c:v>Brunei</c:v>
                </c:pt>
                <c:pt idx="16">
                  <c:v>Equatorial Guinea</c:v>
                </c:pt>
                <c:pt idx="17">
                  <c:v>Norway</c:v>
                </c:pt>
                <c:pt idx="18">
                  <c:v>Angola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1.8600000000000008</c:v>
                </c:pt>
                <c:pt idx="1">
                  <c:v>1.6100000000000005</c:v>
                </c:pt>
                <c:pt idx="2">
                  <c:v>1.5300000000000005</c:v>
                </c:pt>
                <c:pt idx="3">
                  <c:v>0.52</c:v>
                </c:pt>
                <c:pt idx="4">
                  <c:v>0.52</c:v>
                </c:pt>
                <c:pt idx="5">
                  <c:v>0.32</c:v>
                </c:pt>
                <c:pt idx="6">
                  <c:v>0.21000000000000002</c:v>
                </c:pt>
                <c:pt idx="7">
                  <c:v>0.24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0.22</c:v>
                </c:pt>
                <c:pt idx="11">
                  <c:v>0.17</c:v>
                </c:pt>
                <c:pt idx="12">
                  <c:v>0.13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</c:v>
                </c:pt>
                <c:pt idx="17">
                  <c:v>7.0000000000000007E-2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13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Oman</c:v>
                </c:pt>
                <c:pt idx="7">
                  <c:v>Indonesia</c:v>
                </c:pt>
                <c:pt idx="8">
                  <c:v>Egypt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Algeria</c:v>
                </c:pt>
                <c:pt idx="12">
                  <c:v>UAE</c:v>
                </c:pt>
                <c:pt idx="13">
                  <c:v>Cameroon</c:v>
                </c:pt>
                <c:pt idx="14">
                  <c:v>Peru</c:v>
                </c:pt>
                <c:pt idx="15">
                  <c:v>Brunei</c:v>
                </c:pt>
                <c:pt idx="16">
                  <c:v>Equatorial Guinea</c:v>
                </c:pt>
                <c:pt idx="17">
                  <c:v>Norway</c:v>
                </c:pt>
                <c:pt idx="18">
                  <c:v>Angola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1.7300000000000006</c:v>
                </c:pt>
                <c:pt idx="1">
                  <c:v>1.3900000000000006</c:v>
                </c:pt>
                <c:pt idx="2">
                  <c:v>1.3300000000000005</c:v>
                </c:pt>
                <c:pt idx="3">
                  <c:v>0.64999999999999991</c:v>
                </c:pt>
                <c:pt idx="4">
                  <c:v>0.47000000000000003</c:v>
                </c:pt>
                <c:pt idx="5">
                  <c:v>0.27</c:v>
                </c:pt>
                <c:pt idx="6">
                  <c:v>0.25</c:v>
                </c:pt>
                <c:pt idx="7">
                  <c:v>0.19</c:v>
                </c:pt>
                <c:pt idx="8">
                  <c:v>0.22000000000000003</c:v>
                </c:pt>
                <c:pt idx="9">
                  <c:v>0.21000000000000002</c:v>
                </c:pt>
                <c:pt idx="10">
                  <c:v>0.11000000000000001</c:v>
                </c:pt>
                <c:pt idx="11">
                  <c:v>0.08</c:v>
                </c:pt>
                <c:pt idx="12">
                  <c:v>0.11</c:v>
                </c:pt>
                <c:pt idx="13">
                  <c:v>0.08</c:v>
                </c:pt>
                <c:pt idx="14">
                  <c:v>0.08</c:v>
                </c:pt>
                <c:pt idx="15">
                  <c:v>0.06</c:v>
                </c:pt>
                <c:pt idx="16">
                  <c:v>9.0000000000000011E-2</c:v>
                </c:pt>
                <c:pt idx="17">
                  <c:v>0</c:v>
                </c:pt>
                <c:pt idx="18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40 (2022) to 13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Imports'!$V$59:$V$79</c:f>
              <c:strCache>
                <c:ptCount val="19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Egypt</c:v>
                </c:pt>
                <c:pt idx="11">
                  <c:v>Trinidad &amp; Tobago</c:v>
                </c:pt>
                <c:pt idx="12">
                  <c:v>UAE</c:v>
                </c:pt>
                <c:pt idx="13">
                  <c:v>Brunei</c:v>
                </c:pt>
                <c:pt idx="14">
                  <c:v>Peru</c:v>
                </c:pt>
                <c:pt idx="15">
                  <c:v>Angola</c:v>
                </c:pt>
                <c:pt idx="16">
                  <c:v>Equatorial Guinea</c:v>
                </c:pt>
                <c:pt idx="17">
                  <c:v>Norway</c:v>
                </c:pt>
                <c:pt idx="18">
                  <c:v>Cameroon</c:v>
                </c:pt>
              </c:strCache>
            </c:strRef>
          </c:cat>
          <c:val>
            <c:numRef>
              <c:f>'Exports &amp; Imports'!$X$59:$X$79</c:f>
              <c:numCache>
                <c:formatCode>0.00</c:formatCode>
                <c:ptCount val="21"/>
                <c:pt idx="0">
                  <c:v>42.709999999999717</c:v>
                </c:pt>
                <c:pt idx="1">
                  <c:v>41.699999999999832</c:v>
                </c:pt>
                <c:pt idx="2">
                  <c:v>40.829999999999878</c:v>
                </c:pt>
                <c:pt idx="3">
                  <c:v>16.410000000000021</c:v>
                </c:pt>
                <c:pt idx="4">
                  <c:v>14.530000000000015</c:v>
                </c:pt>
                <c:pt idx="5">
                  <c:v>7.9499999999999877</c:v>
                </c:pt>
                <c:pt idx="6">
                  <c:v>6.3599999999999977</c:v>
                </c:pt>
                <c:pt idx="7">
                  <c:v>5.8299999999999983</c:v>
                </c:pt>
                <c:pt idx="8">
                  <c:v>5.4100000000000019</c:v>
                </c:pt>
                <c:pt idx="9">
                  <c:v>4.12</c:v>
                </c:pt>
                <c:pt idx="10">
                  <c:v>4.0699999999999994</c:v>
                </c:pt>
                <c:pt idx="11">
                  <c:v>4.16</c:v>
                </c:pt>
                <c:pt idx="12">
                  <c:v>2.2200000000000015</c:v>
                </c:pt>
                <c:pt idx="13">
                  <c:v>2.410000000000001</c:v>
                </c:pt>
                <c:pt idx="14">
                  <c:v>2.1300000000000008</c:v>
                </c:pt>
                <c:pt idx="15">
                  <c:v>1.8800000000000012</c:v>
                </c:pt>
                <c:pt idx="16">
                  <c:v>1.5700000000000005</c:v>
                </c:pt>
                <c:pt idx="17">
                  <c:v>2.3100000000000014</c:v>
                </c:pt>
                <c:pt idx="18">
                  <c:v>0.84999999999999987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40 (2021) to 13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Imports'!$V$59:$V$79</c:f>
              <c:strCache>
                <c:ptCount val="19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Egypt</c:v>
                </c:pt>
                <c:pt idx="11">
                  <c:v>Trinidad &amp; Tobago</c:v>
                </c:pt>
                <c:pt idx="12">
                  <c:v>UAE</c:v>
                </c:pt>
                <c:pt idx="13">
                  <c:v>Brunei</c:v>
                </c:pt>
                <c:pt idx="14">
                  <c:v>Peru</c:v>
                </c:pt>
                <c:pt idx="15">
                  <c:v>Angola</c:v>
                </c:pt>
                <c:pt idx="16">
                  <c:v>Equatorial Guinea</c:v>
                </c:pt>
                <c:pt idx="17">
                  <c:v>Norway</c:v>
                </c:pt>
                <c:pt idx="18">
                  <c:v>Cameroon</c:v>
                </c:pt>
              </c:strCache>
            </c:strRef>
          </c:cat>
          <c:val>
            <c:numRef>
              <c:f>'Exports &amp; Imports'!$W$59:$W$79</c:f>
              <c:numCache>
                <c:formatCode>0.00</c:formatCode>
                <c:ptCount val="21"/>
                <c:pt idx="0">
                  <c:v>41.539999999999793</c:v>
                </c:pt>
                <c:pt idx="1">
                  <c:v>39.659999999999904</c:v>
                </c:pt>
                <c:pt idx="2">
                  <c:v>38.409999999999876</c:v>
                </c:pt>
                <c:pt idx="3">
                  <c:v>16.860000000000024</c:v>
                </c:pt>
                <c:pt idx="4">
                  <c:v>13.340000000000014</c:v>
                </c:pt>
                <c:pt idx="5">
                  <c:v>7.1399999999999944</c:v>
                </c:pt>
                <c:pt idx="6">
                  <c:v>7.7899999999999938</c:v>
                </c:pt>
                <c:pt idx="7">
                  <c:v>5.3499999999999988</c:v>
                </c:pt>
                <c:pt idx="8">
                  <c:v>4.9799999999999986</c:v>
                </c:pt>
                <c:pt idx="9">
                  <c:v>4.2600000000000007</c:v>
                </c:pt>
                <c:pt idx="10">
                  <c:v>3.96</c:v>
                </c:pt>
                <c:pt idx="11">
                  <c:v>3.589999999999999</c:v>
                </c:pt>
                <c:pt idx="12">
                  <c:v>2.9099999999999993</c:v>
                </c:pt>
                <c:pt idx="13">
                  <c:v>2.65</c:v>
                </c:pt>
                <c:pt idx="14">
                  <c:v>2.2600000000000007</c:v>
                </c:pt>
                <c:pt idx="15">
                  <c:v>1.9000000000000012</c:v>
                </c:pt>
                <c:pt idx="16">
                  <c:v>1.5200000000000005</c:v>
                </c:pt>
                <c:pt idx="17">
                  <c:v>0</c:v>
                </c:pt>
                <c:pt idx="18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228879947877731E-2"/>
          <c:y val="0.11697457013094882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39</c:v>
                </c:pt>
                <c:pt idx="1">
                  <c:v>40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  <c:pt idx="7">
                  <c:v>46</c:v>
                </c:pt>
                <c:pt idx="8">
                  <c:v>47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51</c:v>
                </c:pt>
                <c:pt idx="13">
                  <c:v>52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9</c:v>
                </c:pt>
                <c:pt idx="23">
                  <c:v>10</c:v>
                </c:pt>
                <c:pt idx="24">
                  <c:v>11</c:v>
                </c:pt>
                <c:pt idx="25">
                  <c:v>12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6.96</c:v>
                </c:pt>
                <c:pt idx="1">
                  <c:v>7.2099999999999982</c:v>
                </c:pt>
                <c:pt idx="2">
                  <c:v>7.79</c:v>
                </c:pt>
                <c:pt idx="3">
                  <c:v>7.3199999999999994</c:v>
                </c:pt>
                <c:pt idx="4">
                  <c:v>7.2399999999999984</c:v>
                </c:pt>
                <c:pt idx="5">
                  <c:v>7.3500000000000005</c:v>
                </c:pt>
                <c:pt idx="6">
                  <c:v>7.3899999999999979</c:v>
                </c:pt>
                <c:pt idx="7">
                  <c:v>8.990000000000002</c:v>
                </c:pt>
                <c:pt idx="8">
                  <c:v>8.2199999999999971</c:v>
                </c:pt>
                <c:pt idx="9">
                  <c:v>8.66</c:v>
                </c:pt>
                <c:pt idx="10">
                  <c:v>8.0200000000000031</c:v>
                </c:pt>
                <c:pt idx="11">
                  <c:v>8.7199999999999971</c:v>
                </c:pt>
                <c:pt idx="12">
                  <c:v>9.4700000000000024</c:v>
                </c:pt>
                <c:pt idx="13">
                  <c:v>8.26</c:v>
                </c:pt>
                <c:pt idx="14">
                  <c:v>8.0899999999999928</c:v>
                </c:pt>
                <c:pt idx="15">
                  <c:v>8.0199999999999978</c:v>
                </c:pt>
                <c:pt idx="16">
                  <c:v>8.3399999999999963</c:v>
                </c:pt>
                <c:pt idx="17">
                  <c:v>8.0399999999999938</c:v>
                </c:pt>
                <c:pt idx="18">
                  <c:v>8.39</c:v>
                </c:pt>
                <c:pt idx="19">
                  <c:v>8.5300000000000011</c:v>
                </c:pt>
                <c:pt idx="20">
                  <c:v>8.3499999999999979</c:v>
                </c:pt>
                <c:pt idx="21">
                  <c:v>8.5999999999999979</c:v>
                </c:pt>
                <c:pt idx="22">
                  <c:v>7.9499999999999975</c:v>
                </c:pt>
                <c:pt idx="23">
                  <c:v>8.16</c:v>
                </c:pt>
                <c:pt idx="24">
                  <c:v>8.1499999999999932</c:v>
                </c:pt>
                <c:pt idx="25">
                  <c:v>8.1399999999999952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39</c:v>
                </c:pt>
                <c:pt idx="1">
                  <c:v>40</c:v>
                </c:pt>
                <c:pt idx="2">
                  <c:v>41</c:v>
                </c:pt>
                <c:pt idx="3">
                  <c:v>42</c:v>
                </c:pt>
                <c:pt idx="4">
                  <c:v>43</c:v>
                </c:pt>
                <c:pt idx="5">
                  <c:v>44</c:v>
                </c:pt>
                <c:pt idx="6">
                  <c:v>45</c:v>
                </c:pt>
                <c:pt idx="7">
                  <c:v>46</c:v>
                </c:pt>
                <c:pt idx="8">
                  <c:v>47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51</c:v>
                </c:pt>
                <c:pt idx="13">
                  <c:v>52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8</c:v>
                </c:pt>
                <c:pt idx="22">
                  <c:v>9</c:v>
                </c:pt>
                <c:pt idx="23">
                  <c:v>10</c:v>
                </c:pt>
                <c:pt idx="24">
                  <c:v>11</c:v>
                </c:pt>
                <c:pt idx="25">
                  <c:v>12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6.7900000000000009</c:v>
                </c:pt>
                <c:pt idx="1">
                  <c:v>7.0209999999999955</c:v>
                </c:pt>
                <c:pt idx="2">
                  <c:v>7.669999999999999</c:v>
                </c:pt>
                <c:pt idx="3">
                  <c:v>7.1599999999999966</c:v>
                </c:pt>
                <c:pt idx="4">
                  <c:v>7.0909999999999966</c:v>
                </c:pt>
                <c:pt idx="5">
                  <c:v>7.2299999999999995</c:v>
                </c:pt>
                <c:pt idx="6">
                  <c:v>7.2109999999999967</c:v>
                </c:pt>
                <c:pt idx="7">
                  <c:v>8.7200000000000006</c:v>
                </c:pt>
                <c:pt idx="8">
                  <c:v>8.0809999999999977</c:v>
                </c:pt>
                <c:pt idx="9">
                  <c:v>8.48</c:v>
                </c:pt>
                <c:pt idx="10">
                  <c:v>7.8700000000000019</c:v>
                </c:pt>
                <c:pt idx="11">
                  <c:v>8.4999999999999947</c:v>
                </c:pt>
                <c:pt idx="12">
                  <c:v>9.2700000000000014</c:v>
                </c:pt>
                <c:pt idx="13">
                  <c:v>8.0899999999999981</c:v>
                </c:pt>
                <c:pt idx="14">
                  <c:v>8.69</c:v>
                </c:pt>
                <c:pt idx="15">
                  <c:v>8.0400000000000009</c:v>
                </c:pt>
                <c:pt idx="16">
                  <c:v>8.3699999999999957</c:v>
                </c:pt>
                <c:pt idx="17">
                  <c:v>7.9299999999999944</c:v>
                </c:pt>
                <c:pt idx="18">
                  <c:v>7.899999999999995</c:v>
                </c:pt>
                <c:pt idx="19">
                  <c:v>8.0399999999999991</c:v>
                </c:pt>
                <c:pt idx="20">
                  <c:v>8.9699999999999989</c:v>
                </c:pt>
                <c:pt idx="21">
                  <c:v>9.1100000000000048</c:v>
                </c:pt>
                <c:pt idx="22">
                  <c:v>7.8099999999999943</c:v>
                </c:pt>
                <c:pt idx="23">
                  <c:v>7.6799999999999953</c:v>
                </c:pt>
                <c:pt idx="24">
                  <c:v>8.9499999999999957</c:v>
                </c:pt>
                <c:pt idx="25">
                  <c:v>6.9000000000000021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Imports'!$X$81</c:f>
              <c:strCache>
                <c:ptCount val="1"/>
                <c:pt idx="0">
                  <c:v>Week 13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5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F2-4616-AADE-83AEF5FEF3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Imports'!$V$82:$V$115</c:f>
              <c:strCache>
                <c:ptCount val="32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Spain</c:v>
                </c:pt>
                <c:pt idx="4">
                  <c:v>United Kingdom</c:v>
                </c:pt>
                <c:pt idx="5">
                  <c:v>France</c:v>
                </c:pt>
                <c:pt idx="6">
                  <c:v>Netherlands</c:v>
                </c:pt>
                <c:pt idx="7">
                  <c:v>Taiwan</c:v>
                </c:pt>
                <c:pt idx="8">
                  <c:v>India</c:v>
                </c:pt>
                <c:pt idx="9">
                  <c:v>Turkey</c:v>
                </c:pt>
                <c:pt idx="10">
                  <c:v>Thailand</c:v>
                </c:pt>
                <c:pt idx="11">
                  <c:v>Belgium</c:v>
                </c:pt>
                <c:pt idx="12">
                  <c:v>Italy</c:v>
                </c:pt>
                <c:pt idx="13">
                  <c:v>Singapore</c:v>
                </c:pt>
                <c:pt idx="14">
                  <c:v>Indonesia</c:v>
                </c:pt>
                <c:pt idx="15">
                  <c:v>Bangladesh</c:v>
                </c:pt>
                <c:pt idx="16">
                  <c:v>Chile</c:v>
                </c:pt>
                <c:pt idx="17">
                  <c:v>Poland</c:v>
                </c:pt>
                <c:pt idx="18">
                  <c:v>Germany</c:v>
                </c:pt>
                <c:pt idx="19">
                  <c:v>Portugal</c:v>
                </c:pt>
                <c:pt idx="20">
                  <c:v>Pakistan</c:v>
                </c:pt>
                <c:pt idx="21">
                  <c:v>Malaysia</c:v>
                </c:pt>
                <c:pt idx="22">
                  <c:v>Croatia</c:v>
                </c:pt>
                <c:pt idx="23">
                  <c:v>Finland</c:v>
                </c:pt>
                <c:pt idx="24">
                  <c:v>Dominican Republic</c:v>
                </c:pt>
                <c:pt idx="25">
                  <c:v>Mexico</c:v>
                </c:pt>
                <c:pt idx="26">
                  <c:v>USA</c:v>
                </c:pt>
                <c:pt idx="27">
                  <c:v>Kuwait</c:v>
                </c:pt>
                <c:pt idx="28">
                  <c:v>Jamaica</c:v>
                </c:pt>
                <c:pt idx="29">
                  <c:v>Greece</c:v>
                </c:pt>
                <c:pt idx="30">
                  <c:v>Brazil</c:v>
                </c:pt>
                <c:pt idx="31">
                  <c:v>Puerto Rico</c:v>
                </c:pt>
              </c:strCache>
            </c:strRef>
          </c:cat>
          <c:val>
            <c:numRef>
              <c:f>'Exports &amp; Imports'!$X$82:$X$115</c:f>
              <c:numCache>
                <c:formatCode>0.00</c:formatCode>
                <c:ptCount val="34"/>
                <c:pt idx="0">
                  <c:v>1.6100000000000008</c:v>
                </c:pt>
                <c:pt idx="1">
                  <c:v>0.81</c:v>
                </c:pt>
                <c:pt idx="2">
                  <c:v>0.90000000000000036</c:v>
                </c:pt>
                <c:pt idx="3">
                  <c:v>0.71</c:v>
                </c:pt>
                <c:pt idx="4">
                  <c:v>0.55000000000000004</c:v>
                </c:pt>
                <c:pt idx="5">
                  <c:v>0.16</c:v>
                </c:pt>
                <c:pt idx="6">
                  <c:v>0.43</c:v>
                </c:pt>
                <c:pt idx="7">
                  <c:v>0.38</c:v>
                </c:pt>
                <c:pt idx="8">
                  <c:v>0.42</c:v>
                </c:pt>
                <c:pt idx="9">
                  <c:v>0.14000000000000001</c:v>
                </c:pt>
                <c:pt idx="10">
                  <c:v>0.36000000000000004</c:v>
                </c:pt>
                <c:pt idx="11">
                  <c:v>0.28000000000000003</c:v>
                </c:pt>
                <c:pt idx="12">
                  <c:v>0.25</c:v>
                </c:pt>
                <c:pt idx="13">
                  <c:v>0.12</c:v>
                </c:pt>
                <c:pt idx="14">
                  <c:v>0.12</c:v>
                </c:pt>
                <c:pt idx="15">
                  <c:v>0.14000000000000001</c:v>
                </c:pt>
                <c:pt idx="16">
                  <c:v>0.08</c:v>
                </c:pt>
                <c:pt idx="17">
                  <c:v>0.08</c:v>
                </c:pt>
                <c:pt idx="18">
                  <c:v>0.14000000000000001</c:v>
                </c:pt>
                <c:pt idx="19">
                  <c:v>0.06</c:v>
                </c:pt>
                <c:pt idx="20">
                  <c:v>0.05</c:v>
                </c:pt>
                <c:pt idx="21">
                  <c:v>0</c:v>
                </c:pt>
                <c:pt idx="22">
                  <c:v>0.08</c:v>
                </c:pt>
                <c:pt idx="23">
                  <c:v>0.08</c:v>
                </c:pt>
                <c:pt idx="24">
                  <c:v>0</c:v>
                </c:pt>
                <c:pt idx="25">
                  <c:v>0</c:v>
                </c:pt>
                <c:pt idx="26">
                  <c:v>0.05</c:v>
                </c:pt>
                <c:pt idx="27">
                  <c:v>0.05</c:v>
                </c:pt>
                <c:pt idx="28">
                  <c:v>0</c:v>
                </c:pt>
                <c:pt idx="29">
                  <c:v>0.03</c:v>
                </c:pt>
                <c:pt idx="30">
                  <c:v>0</c:v>
                </c:pt>
                <c:pt idx="31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Imports'!$W$81</c:f>
              <c:strCache>
                <c:ptCount val="1"/>
                <c:pt idx="0">
                  <c:v>Week 13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Imports'!$V$82:$V$115</c:f>
              <c:strCache>
                <c:ptCount val="32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Spain</c:v>
                </c:pt>
                <c:pt idx="4">
                  <c:v>United Kingdom</c:v>
                </c:pt>
                <c:pt idx="5">
                  <c:v>France</c:v>
                </c:pt>
                <c:pt idx="6">
                  <c:v>Netherlands</c:v>
                </c:pt>
                <c:pt idx="7">
                  <c:v>Taiwan</c:v>
                </c:pt>
                <c:pt idx="8">
                  <c:v>India</c:v>
                </c:pt>
                <c:pt idx="9">
                  <c:v>Turkey</c:v>
                </c:pt>
                <c:pt idx="10">
                  <c:v>Thailand</c:v>
                </c:pt>
                <c:pt idx="11">
                  <c:v>Belgium</c:v>
                </c:pt>
                <c:pt idx="12">
                  <c:v>Italy</c:v>
                </c:pt>
                <c:pt idx="13">
                  <c:v>Singapore</c:v>
                </c:pt>
                <c:pt idx="14">
                  <c:v>Indonesia</c:v>
                </c:pt>
                <c:pt idx="15">
                  <c:v>Bangladesh</c:v>
                </c:pt>
                <c:pt idx="16">
                  <c:v>Chile</c:v>
                </c:pt>
                <c:pt idx="17">
                  <c:v>Poland</c:v>
                </c:pt>
                <c:pt idx="18">
                  <c:v>Germany</c:v>
                </c:pt>
                <c:pt idx="19">
                  <c:v>Portugal</c:v>
                </c:pt>
                <c:pt idx="20">
                  <c:v>Pakistan</c:v>
                </c:pt>
                <c:pt idx="21">
                  <c:v>Malaysia</c:v>
                </c:pt>
                <c:pt idx="22">
                  <c:v>Croatia</c:v>
                </c:pt>
                <c:pt idx="23">
                  <c:v>Finland</c:v>
                </c:pt>
                <c:pt idx="24">
                  <c:v>Dominican Republic</c:v>
                </c:pt>
                <c:pt idx="25">
                  <c:v>Mexico</c:v>
                </c:pt>
                <c:pt idx="26">
                  <c:v>USA</c:v>
                </c:pt>
                <c:pt idx="27">
                  <c:v>Kuwait</c:v>
                </c:pt>
                <c:pt idx="28">
                  <c:v>Jamaica</c:v>
                </c:pt>
                <c:pt idx="29">
                  <c:v>Greece</c:v>
                </c:pt>
                <c:pt idx="30">
                  <c:v>Brazil</c:v>
                </c:pt>
                <c:pt idx="31">
                  <c:v>Puerto Rico</c:v>
                </c:pt>
              </c:strCache>
            </c:strRef>
          </c:cat>
          <c:val>
            <c:numRef>
              <c:f>'Exports &amp; Imports'!$W$82:$W$115</c:f>
              <c:numCache>
                <c:formatCode>0.00</c:formatCode>
                <c:ptCount val="34"/>
                <c:pt idx="0">
                  <c:v>1.3200000000000003</c:v>
                </c:pt>
                <c:pt idx="1">
                  <c:v>1.2400000000000007</c:v>
                </c:pt>
                <c:pt idx="2">
                  <c:v>1.0600000000000005</c:v>
                </c:pt>
                <c:pt idx="3">
                  <c:v>0.64</c:v>
                </c:pt>
                <c:pt idx="4">
                  <c:v>0.41000000000000003</c:v>
                </c:pt>
                <c:pt idx="5">
                  <c:v>0.56000000000000005</c:v>
                </c:pt>
                <c:pt idx="6">
                  <c:v>0.29000000000000004</c:v>
                </c:pt>
                <c:pt idx="7">
                  <c:v>0.32</c:v>
                </c:pt>
                <c:pt idx="8">
                  <c:v>0.2</c:v>
                </c:pt>
                <c:pt idx="9">
                  <c:v>0.42</c:v>
                </c:pt>
                <c:pt idx="10">
                  <c:v>0.17</c:v>
                </c:pt>
                <c:pt idx="11">
                  <c:v>0.21000000000000002</c:v>
                </c:pt>
                <c:pt idx="12">
                  <c:v>0.06</c:v>
                </c:pt>
                <c:pt idx="13">
                  <c:v>0.13</c:v>
                </c:pt>
                <c:pt idx="14">
                  <c:v>0.12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0.08</c:v>
                </c:pt>
                <c:pt idx="18">
                  <c:v>0</c:v>
                </c:pt>
                <c:pt idx="19">
                  <c:v>0.08</c:v>
                </c:pt>
                <c:pt idx="20">
                  <c:v>0.06</c:v>
                </c:pt>
                <c:pt idx="21">
                  <c:v>0.1</c:v>
                </c:pt>
                <c:pt idx="22">
                  <c:v>0</c:v>
                </c:pt>
                <c:pt idx="23">
                  <c:v>0</c:v>
                </c:pt>
                <c:pt idx="24">
                  <c:v>0.06</c:v>
                </c:pt>
                <c:pt idx="25">
                  <c:v>0.06</c:v>
                </c:pt>
                <c:pt idx="26">
                  <c:v>0</c:v>
                </c:pt>
                <c:pt idx="27">
                  <c:v>0</c:v>
                </c:pt>
                <c:pt idx="28">
                  <c:v>0.05</c:v>
                </c:pt>
                <c:pt idx="29">
                  <c:v>0</c:v>
                </c:pt>
                <c:pt idx="30">
                  <c:v>0.03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Imports'!$AD$81</c:f>
              <c:strCache>
                <c:ptCount val="1"/>
                <c:pt idx="0">
                  <c:v>Weeks 40 (2022) to 13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Imports'!$AB$82:$AB$115</c:f>
              <c:strCache>
                <c:ptCount val="3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United Kingdom</c:v>
                </c:pt>
                <c:pt idx="5">
                  <c:v>Spain</c:v>
                </c:pt>
                <c:pt idx="6">
                  <c:v>Taiwan</c:v>
                </c:pt>
                <c:pt idx="7">
                  <c:v>India</c:v>
                </c:pt>
                <c:pt idx="8">
                  <c:v>Turkey</c:v>
                </c:pt>
                <c:pt idx="9">
                  <c:v>Netherlands</c:v>
                </c:pt>
                <c:pt idx="10">
                  <c:v>Belgium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Singapore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Kuwait</c:v>
                </c:pt>
                <c:pt idx="19">
                  <c:v>Indonesia</c:v>
                </c:pt>
                <c:pt idx="20">
                  <c:v>Brazil</c:v>
                </c:pt>
                <c:pt idx="21">
                  <c:v>Malaysia</c:v>
                </c:pt>
                <c:pt idx="22">
                  <c:v>Greece</c:v>
                </c:pt>
                <c:pt idx="23">
                  <c:v>Chile</c:v>
                </c:pt>
                <c:pt idx="24">
                  <c:v>Croatia</c:v>
                </c:pt>
                <c:pt idx="25">
                  <c:v>Dominican Republic</c:v>
                </c:pt>
                <c:pt idx="26">
                  <c:v>Germany</c:v>
                </c:pt>
                <c:pt idx="27">
                  <c:v>Jamaica</c:v>
                </c:pt>
                <c:pt idx="28">
                  <c:v>Puerto Rico</c:v>
                </c:pt>
                <c:pt idx="29">
                  <c:v>USA</c:v>
                </c:pt>
                <c:pt idx="30">
                  <c:v>Mexico</c:v>
                </c:pt>
                <c:pt idx="31">
                  <c:v>Finland</c:v>
                </c:pt>
              </c:strCache>
            </c:strRef>
          </c:cat>
          <c:val>
            <c:numRef>
              <c:f>'Exports &amp; Imports'!$AD$82:$AD$115</c:f>
              <c:numCache>
                <c:formatCode>0.00</c:formatCode>
                <c:ptCount val="34"/>
                <c:pt idx="0">
                  <c:v>35.079999999999856</c:v>
                </c:pt>
                <c:pt idx="1">
                  <c:v>35.049999999999883</c:v>
                </c:pt>
                <c:pt idx="2">
                  <c:v>26.219999999999931</c:v>
                </c:pt>
                <c:pt idx="3">
                  <c:v>12.210000000000013</c:v>
                </c:pt>
                <c:pt idx="4">
                  <c:v>12.510000000000014</c:v>
                </c:pt>
                <c:pt idx="5">
                  <c:v>10.780000000000001</c:v>
                </c:pt>
                <c:pt idx="6">
                  <c:v>9.5199999999999942</c:v>
                </c:pt>
                <c:pt idx="7">
                  <c:v>8.8299999999999983</c:v>
                </c:pt>
                <c:pt idx="8">
                  <c:v>8.8100000000000094</c:v>
                </c:pt>
                <c:pt idx="9">
                  <c:v>7.5300000000000038</c:v>
                </c:pt>
                <c:pt idx="10">
                  <c:v>6.7500000000000027</c:v>
                </c:pt>
                <c:pt idx="11">
                  <c:v>5.6399999999999961</c:v>
                </c:pt>
                <c:pt idx="12">
                  <c:v>3.8800000000000003</c:v>
                </c:pt>
                <c:pt idx="13">
                  <c:v>3.4700000000000011</c:v>
                </c:pt>
                <c:pt idx="14">
                  <c:v>2.4500000000000011</c:v>
                </c:pt>
                <c:pt idx="15">
                  <c:v>2.0200000000000009</c:v>
                </c:pt>
                <c:pt idx="16">
                  <c:v>1.6900000000000008</c:v>
                </c:pt>
                <c:pt idx="17">
                  <c:v>2.35</c:v>
                </c:pt>
                <c:pt idx="18">
                  <c:v>1.7200000000000009</c:v>
                </c:pt>
                <c:pt idx="19">
                  <c:v>1.9840000000000009</c:v>
                </c:pt>
                <c:pt idx="20">
                  <c:v>7.0000000000000007E-2</c:v>
                </c:pt>
                <c:pt idx="21">
                  <c:v>1.600000000000001</c:v>
                </c:pt>
                <c:pt idx="22">
                  <c:v>1.1000000000000005</c:v>
                </c:pt>
                <c:pt idx="23">
                  <c:v>1.0400000000000003</c:v>
                </c:pt>
                <c:pt idx="24">
                  <c:v>1.0000000000000002</c:v>
                </c:pt>
                <c:pt idx="25">
                  <c:v>0.62000000000000011</c:v>
                </c:pt>
                <c:pt idx="26">
                  <c:v>1.07</c:v>
                </c:pt>
                <c:pt idx="27">
                  <c:v>0.54</c:v>
                </c:pt>
                <c:pt idx="28">
                  <c:v>0.30000000000000004</c:v>
                </c:pt>
                <c:pt idx="29">
                  <c:v>0.38</c:v>
                </c:pt>
                <c:pt idx="30">
                  <c:v>0.32</c:v>
                </c:pt>
                <c:pt idx="31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Imports'!$AC$81</c:f>
              <c:strCache>
                <c:ptCount val="1"/>
                <c:pt idx="0">
                  <c:v>Weeks 40 (2021) to 13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Imports'!$AB$82:$AB$115</c:f>
              <c:strCache>
                <c:ptCount val="3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France</c:v>
                </c:pt>
                <c:pt idx="4">
                  <c:v>United Kingdom</c:v>
                </c:pt>
                <c:pt idx="5">
                  <c:v>Spain</c:v>
                </c:pt>
                <c:pt idx="6">
                  <c:v>Taiwan</c:v>
                </c:pt>
                <c:pt idx="7">
                  <c:v>India</c:v>
                </c:pt>
                <c:pt idx="8">
                  <c:v>Turkey</c:v>
                </c:pt>
                <c:pt idx="9">
                  <c:v>Netherlands</c:v>
                </c:pt>
                <c:pt idx="10">
                  <c:v>Belgium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Singapore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Kuwait</c:v>
                </c:pt>
                <c:pt idx="19">
                  <c:v>Indonesia</c:v>
                </c:pt>
                <c:pt idx="20">
                  <c:v>Brazil</c:v>
                </c:pt>
                <c:pt idx="21">
                  <c:v>Malaysia</c:v>
                </c:pt>
                <c:pt idx="22">
                  <c:v>Greece</c:v>
                </c:pt>
                <c:pt idx="23">
                  <c:v>Chile</c:v>
                </c:pt>
                <c:pt idx="24">
                  <c:v>Croatia</c:v>
                </c:pt>
                <c:pt idx="25">
                  <c:v>Dominican Republic</c:v>
                </c:pt>
                <c:pt idx="26">
                  <c:v>Germany</c:v>
                </c:pt>
                <c:pt idx="27">
                  <c:v>Jamaica</c:v>
                </c:pt>
                <c:pt idx="28">
                  <c:v>Puerto Rico</c:v>
                </c:pt>
                <c:pt idx="29">
                  <c:v>USA</c:v>
                </c:pt>
                <c:pt idx="30">
                  <c:v>Mexico</c:v>
                </c:pt>
                <c:pt idx="31">
                  <c:v>Finland</c:v>
                </c:pt>
              </c:strCache>
            </c:strRef>
          </c:cat>
          <c:val>
            <c:numRef>
              <c:f>'Exports &amp; Imports'!$AC$82:$AC$115</c:f>
              <c:numCache>
                <c:formatCode>0.00</c:formatCode>
                <c:ptCount val="34"/>
                <c:pt idx="0">
                  <c:v>37.899999999999935</c:v>
                </c:pt>
                <c:pt idx="1">
                  <c:v>37.619999999999905</c:v>
                </c:pt>
                <c:pt idx="2">
                  <c:v>24.989999999999956</c:v>
                </c:pt>
                <c:pt idx="3">
                  <c:v>9.3500000000000085</c:v>
                </c:pt>
                <c:pt idx="4">
                  <c:v>8.9300000000000068</c:v>
                </c:pt>
                <c:pt idx="5">
                  <c:v>10.140000000000004</c:v>
                </c:pt>
                <c:pt idx="6">
                  <c:v>9.7100000000000097</c:v>
                </c:pt>
                <c:pt idx="7">
                  <c:v>9.9700000000000149</c:v>
                </c:pt>
                <c:pt idx="8">
                  <c:v>9.3200000000000038</c:v>
                </c:pt>
                <c:pt idx="9">
                  <c:v>4.7700000000000014</c:v>
                </c:pt>
                <c:pt idx="10">
                  <c:v>3.6</c:v>
                </c:pt>
                <c:pt idx="11">
                  <c:v>3.2500000000000009</c:v>
                </c:pt>
                <c:pt idx="12">
                  <c:v>4.0099999999999989</c:v>
                </c:pt>
                <c:pt idx="13">
                  <c:v>3.8200000000000003</c:v>
                </c:pt>
                <c:pt idx="14">
                  <c:v>1.9300000000000008</c:v>
                </c:pt>
                <c:pt idx="15">
                  <c:v>2.330000000000001</c:v>
                </c:pt>
                <c:pt idx="16">
                  <c:v>2.2700000000000009</c:v>
                </c:pt>
                <c:pt idx="17">
                  <c:v>1.5100000000000002</c:v>
                </c:pt>
                <c:pt idx="18">
                  <c:v>2.0700000000000007</c:v>
                </c:pt>
                <c:pt idx="19">
                  <c:v>1.580000000000001</c:v>
                </c:pt>
                <c:pt idx="20">
                  <c:v>3.1299999999999994</c:v>
                </c:pt>
                <c:pt idx="21">
                  <c:v>1.0400000000000005</c:v>
                </c:pt>
                <c:pt idx="22">
                  <c:v>1.2000000000000004</c:v>
                </c:pt>
                <c:pt idx="23">
                  <c:v>1.0900000000000003</c:v>
                </c:pt>
                <c:pt idx="24">
                  <c:v>0.67000000000000015</c:v>
                </c:pt>
                <c:pt idx="25">
                  <c:v>0.71566071457109093</c:v>
                </c:pt>
                <c:pt idx="26">
                  <c:v>0</c:v>
                </c:pt>
                <c:pt idx="27">
                  <c:v>0.18</c:v>
                </c:pt>
                <c:pt idx="28">
                  <c:v>0.4</c:v>
                </c:pt>
                <c:pt idx="29">
                  <c:v>0.32</c:v>
                </c:pt>
                <c:pt idx="30">
                  <c:v>0.22204309148075416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35036220472442"/>
          <c:y val="0.12020803199412794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Water'!$B$9:$B$31</c:f>
              <c:strCache>
                <c:ptCount val="23"/>
                <c:pt idx="0">
                  <c:v>Equatorial Guinea</c:v>
                </c:pt>
                <c:pt idx="1">
                  <c:v>Singapore</c:v>
                </c:pt>
                <c:pt idx="2">
                  <c:v>Brunei</c:v>
                </c:pt>
                <c:pt idx="3">
                  <c:v>Cameroon</c:v>
                </c:pt>
                <c:pt idx="4">
                  <c:v>Norway</c:v>
                </c:pt>
                <c:pt idx="5">
                  <c:v>Angola</c:v>
                </c:pt>
                <c:pt idx="6">
                  <c:v>Mozambique</c:v>
                </c:pt>
                <c:pt idx="7">
                  <c:v>Algeria</c:v>
                </c:pt>
                <c:pt idx="8">
                  <c:v>Russia</c:v>
                </c:pt>
                <c:pt idx="9">
                  <c:v>Egypt</c:v>
                </c:pt>
                <c:pt idx="10">
                  <c:v>Peru</c:v>
                </c:pt>
                <c:pt idx="11">
                  <c:v>UAE</c:v>
                </c:pt>
                <c:pt idx="12">
                  <c:v>Trinidad &amp; Tobago</c:v>
                </c:pt>
                <c:pt idx="13">
                  <c:v>Papua New Guinea</c:v>
                </c:pt>
                <c:pt idx="14">
                  <c:v>Belgium (Re-export)</c:v>
                </c:pt>
                <c:pt idx="15">
                  <c:v>Oman</c:v>
                </c:pt>
                <c:pt idx="16">
                  <c:v>Indonesia</c:v>
                </c:pt>
                <c:pt idx="17">
                  <c:v>Malaysia</c:v>
                </c:pt>
                <c:pt idx="18">
                  <c:v>Russia</c:v>
                </c:pt>
                <c:pt idx="19">
                  <c:v>Nigeria</c:v>
                </c:pt>
                <c:pt idx="20">
                  <c:v>Australia</c:v>
                </c:pt>
                <c:pt idx="21">
                  <c:v>Qatar</c:v>
                </c:pt>
                <c:pt idx="22">
                  <c:v>USA</c:v>
                </c:pt>
              </c:strCache>
            </c:strRef>
          </c:cat>
          <c:val>
            <c:numRef>
              <c:f>'Gas on Water'!$D$9:$D$31</c:f>
              <c:numCache>
                <c:formatCode>0.00</c:formatCode>
                <c:ptCount val="23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0.24000000000000002</c:v>
                </c:pt>
                <c:pt idx="8">
                  <c:v>0.28999999999999998</c:v>
                </c:pt>
                <c:pt idx="9">
                  <c:v>0.29000000000000004</c:v>
                </c:pt>
                <c:pt idx="10">
                  <c:v>0.29000000000000004</c:v>
                </c:pt>
                <c:pt idx="11">
                  <c:v>0.31</c:v>
                </c:pt>
                <c:pt idx="12">
                  <c:v>0.37000000000000005</c:v>
                </c:pt>
                <c:pt idx="13">
                  <c:v>0.37000000000000005</c:v>
                </c:pt>
                <c:pt idx="14">
                  <c:v>0.39000000000000007</c:v>
                </c:pt>
                <c:pt idx="15">
                  <c:v>0.41000000000000003</c:v>
                </c:pt>
                <c:pt idx="16">
                  <c:v>0.46</c:v>
                </c:pt>
                <c:pt idx="17">
                  <c:v>0.53</c:v>
                </c:pt>
                <c:pt idx="18">
                  <c:v>0.72999999999999987</c:v>
                </c:pt>
                <c:pt idx="19">
                  <c:v>0.80000000000000027</c:v>
                </c:pt>
                <c:pt idx="20">
                  <c:v>2.7200000000000011</c:v>
                </c:pt>
                <c:pt idx="21">
                  <c:v>3.3300000000000005</c:v>
                </c:pt>
                <c:pt idx="22">
                  <c:v>5.0600000000000014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Nigeria</c:v>
                </c:pt>
                <c:pt idx="5">
                  <c:v>Algeria</c:v>
                </c:pt>
                <c:pt idx="6">
                  <c:v>Russia - Atlantic</c:v>
                </c:pt>
                <c:pt idx="7">
                  <c:v>Indonesia</c:v>
                </c:pt>
                <c:pt idx="8">
                  <c:v>Brunei</c:v>
                </c:pt>
                <c:pt idx="9">
                  <c:v>Oman</c:v>
                </c:pt>
                <c:pt idx="10">
                  <c:v>Egypt</c:v>
                </c:pt>
                <c:pt idx="11">
                  <c:v>Angola</c:v>
                </c:pt>
                <c:pt idx="12">
                  <c:v>Trinidad</c:v>
                </c:pt>
                <c:pt idx="13">
                  <c:v>Russia</c:v>
                </c:pt>
                <c:pt idx="14">
                  <c:v>Norway</c:v>
                </c:pt>
                <c:pt idx="15">
                  <c:v>UAE</c:v>
                </c:pt>
                <c:pt idx="16">
                  <c:v>Mozambique</c:v>
                </c:pt>
                <c:pt idx="17">
                  <c:v>Equatorial Guinea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1.7361225550000003</c:v>
                </c:pt>
                <c:pt idx="1">
                  <c:v>1.4863792100000002</c:v>
                </c:pt>
                <c:pt idx="2">
                  <c:v>1.2885117400000001</c:v>
                </c:pt>
                <c:pt idx="3">
                  <c:v>0.34355646499999998</c:v>
                </c:pt>
                <c:pt idx="4">
                  <c:v>0.34173819499999997</c:v>
                </c:pt>
                <c:pt idx="5">
                  <c:v>0.32247281</c:v>
                </c:pt>
                <c:pt idx="6">
                  <c:v>0.30129258999999997</c:v>
                </c:pt>
                <c:pt idx="7">
                  <c:v>0.26384317000000002</c:v>
                </c:pt>
                <c:pt idx="8">
                  <c:v>0.20372099999999999</c:v>
                </c:pt>
                <c:pt idx="9">
                  <c:v>0.183801465</c:v>
                </c:pt>
                <c:pt idx="10">
                  <c:v>0.16639973999999999</c:v>
                </c:pt>
                <c:pt idx="11">
                  <c:v>0.14274532000000001</c:v>
                </c:pt>
                <c:pt idx="12">
                  <c:v>0.13886625499999999</c:v>
                </c:pt>
                <c:pt idx="13">
                  <c:v>0.13044106999999999</c:v>
                </c:pt>
                <c:pt idx="14">
                  <c:v>0.12896634000000001</c:v>
                </c:pt>
                <c:pt idx="15">
                  <c:v>0.12239012999999999</c:v>
                </c:pt>
                <c:pt idx="16">
                  <c:v>7.7162999999999995E-2</c:v>
                </c:pt>
                <c:pt idx="17">
                  <c:v>7.7162999999999995E-2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Europe</c:v>
                </c:pt>
                <c:pt idx="4">
                  <c:v>France</c:v>
                </c:pt>
                <c:pt idx="5">
                  <c:v>Pacific Basin</c:v>
                </c:pt>
                <c:pt idx="6">
                  <c:v>United Kingdom</c:v>
                </c:pt>
                <c:pt idx="7">
                  <c:v>Spain</c:v>
                </c:pt>
                <c:pt idx="8">
                  <c:v>Netherlands</c:v>
                </c:pt>
                <c:pt idx="9">
                  <c:v>Italy</c:v>
                </c:pt>
                <c:pt idx="10">
                  <c:v>Taiwan</c:v>
                </c:pt>
                <c:pt idx="11">
                  <c:v>Thailand</c:v>
                </c:pt>
                <c:pt idx="12">
                  <c:v>Belgium</c:v>
                </c:pt>
                <c:pt idx="13">
                  <c:v>India</c:v>
                </c:pt>
                <c:pt idx="14">
                  <c:v>Turkey</c:v>
                </c:pt>
                <c:pt idx="15">
                  <c:v>Bangladesh</c:v>
                </c:pt>
                <c:pt idx="16">
                  <c:v>Singapore</c:v>
                </c:pt>
                <c:pt idx="17">
                  <c:v>Brazil</c:v>
                </c:pt>
                <c:pt idx="18">
                  <c:v>Pakistan</c:v>
                </c:pt>
                <c:pt idx="19">
                  <c:v>Malaysia</c:v>
                </c:pt>
                <c:pt idx="20">
                  <c:v>Indonesia</c:v>
                </c:pt>
                <c:pt idx="21">
                  <c:v>Lithuania</c:v>
                </c:pt>
                <c:pt idx="22">
                  <c:v>Kuwait</c:v>
                </c:pt>
                <c:pt idx="23">
                  <c:v>Portugal</c:v>
                </c:pt>
                <c:pt idx="24">
                  <c:v>Greece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1.2900000000000005</c:v>
                </c:pt>
                <c:pt idx="1">
                  <c:v>1.2200000000000002</c:v>
                </c:pt>
                <c:pt idx="2">
                  <c:v>1.1100000000000003</c:v>
                </c:pt>
                <c:pt idx="3">
                  <c:v>0.59000000000000008</c:v>
                </c:pt>
                <c:pt idx="4">
                  <c:v>0.51</c:v>
                </c:pt>
                <c:pt idx="5">
                  <c:v>0.44000000000000006</c:v>
                </c:pt>
                <c:pt idx="6">
                  <c:v>0.39</c:v>
                </c:pt>
                <c:pt idx="7">
                  <c:v>0.30000000000000004</c:v>
                </c:pt>
                <c:pt idx="8">
                  <c:v>0.30000000000000004</c:v>
                </c:pt>
                <c:pt idx="9">
                  <c:v>0.26</c:v>
                </c:pt>
                <c:pt idx="10">
                  <c:v>0.25</c:v>
                </c:pt>
                <c:pt idx="11">
                  <c:v>0.23</c:v>
                </c:pt>
                <c:pt idx="12">
                  <c:v>0.23</c:v>
                </c:pt>
                <c:pt idx="13">
                  <c:v>0.21000000000000002</c:v>
                </c:pt>
                <c:pt idx="14">
                  <c:v>0.14000000000000001</c:v>
                </c:pt>
                <c:pt idx="15">
                  <c:v>0.13</c:v>
                </c:pt>
                <c:pt idx="16">
                  <c:v>0.08</c:v>
                </c:pt>
                <c:pt idx="17">
                  <c:v>0.08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0.05</c:v>
                </c:pt>
                <c:pt idx="23">
                  <c:v>0.05</c:v>
                </c:pt>
                <c:pt idx="24">
                  <c:v>0.04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0.06</c:v>
                </c:pt>
                <c:pt idx="1">
                  <c:v>0.25</c:v>
                </c:pt>
                <c:pt idx="2">
                  <c:v>0.06</c:v>
                </c:pt>
                <c:pt idx="3">
                  <c:v>0.33</c:v>
                </c:pt>
                <c:pt idx="4">
                  <c:v>0.13</c:v>
                </c:pt>
                <c:pt idx="5">
                  <c:v>0.06</c:v>
                </c:pt>
                <c:pt idx="6">
                  <c:v>0.26</c:v>
                </c:pt>
                <c:pt idx="7">
                  <c:v>0.13</c:v>
                </c:pt>
                <c:pt idx="8">
                  <c:v>0.06</c:v>
                </c:pt>
                <c:pt idx="10">
                  <c:v>0.08</c:v>
                </c:pt>
                <c:pt idx="11">
                  <c:v>0.19</c:v>
                </c:pt>
                <c:pt idx="12">
                  <c:v>0.25</c:v>
                </c:pt>
                <c:pt idx="14">
                  <c:v>0.33</c:v>
                </c:pt>
                <c:pt idx="15">
                  <c:v>0.18</c:v>
                </c:pt>
                <c:pt idx="16">
                  <c:v>6.9999999999999993E-2</c:v>
                </c:pt>
                <c:pt idx="17">
                  <c:v>0.08</c:v>
                </c:pt>
                <c:pt idx="18">
                  <c:v>0.05</c:v>
                </c:pt>
                <c:pt idx="19">
                  <c:v>0.12</c:v>
                </c:pt>
                <c:pt idx="20">
                  <c:v>0.12</c:v>
                </c:pt>
                <c:pt idx="21">
                  <c:v>0.2</c:v>
                </c:pt>
                <c:pt idx="23">
                  <c:v>0.21000000000000002</c:v>
                </c:pt>
                <c:pt idx="24">
                  <c:v>0.12</c:v>
                </c:pt>
                <c:pt idx="25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1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4"/>
          <c:order val="2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1">
                  <c:v>7.0000000000000007E-2</c:v>
                </c:pt>
                <c:pt idx="3">
                  <c:v>0.16</c:v>
                </c:pt>
                <c:pt idx="4">
                  <c:v>0.14000000000000001</c:v>
                </c:pt>
                <c:pt idx="5">
                  <c:v>7.0000000000000007E-2</c:v>
                </c:pt>
                <c:pt idx="7">
                  <c:v>0.14000000000000001</c:v>
                </c:pt>
                <c:pt idx="12">
                  <c:v>0.08</c:v>
                </c:pt>
                <c:pt idx="14">
                  <c:v>0.14000000000000001</c:v>
                </c:pt>
                <c:pt idx="17">
                  <c:v>0.08</c:v>
                </c:pt>
                <c:pt idx="18">
                  <c:v>0.08</c:v>
                </c:pt>
                <c:pt idx="20">
                  <c:v>7.0000000000000007E-2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2"/>
          <c:order val="3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0.15000000000000002</c:v>
                </c:pt>
                <c:pt idx="1">
                  <c:v>0.27</c:v>
                </c:pt>
                <c:pt idx="2">
                  <c:v>0.42000000000000004</c:v>
                </c:pt>
                <c:pt idx="3">
                  <c:v>0.22000000000000003</c:v>
                </c:pt>
                <c:pt idx="4">
                  <c:v>0.23</c:v>
                </c:pt>
                <c:pt idx="5">
                  <c:v>0.43000000000000005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0.30000000000000004</c:v>
                </c:pt>
                <c:pt idx="9">
                  <c:v>0.25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0.34</c:v>
                </c:pt>
                <c:pt idx="13">
                  <c:v>0.22000000000000003</c:v>
                </c:pt>
                <c:pt idx="14">
                  <c:v>0.30000000000000004</c:v>
                </c:pt>
                <c:pt idx="15">
                  <c:v>0.36000000000000004</c:v>
                </c:pt>
                <c:pt idx="16">
                  <c:v>0.36000000000000004</c:v>
                </c:pt>
                <c:pt idx="17">
                  <c:v>0.09</c:v>
                </c:pt>
                <c:pt idx="18">
                  <c:v>0.30000000000000004</c:v>
                </c:pt>
                <c:pt idx="19">
                  <c:v>0.17</c:v>
                </c:pt>
                <c:pt idx="20">
                  <c:v>0.18</c:v>
                </c:pt>
                <c:pt idx="21">
                  <c:v>0.26</c:v>
                </c:pt>
                <c:pt idx="22">
                  <c:v>0.30000000000000004</c:v>
                </c:pt>
                <c:pt idx="23">
                  <c:v>0.15000000000000002</c:v>
                </c:pt>
                <c:pt idx="24">
                  <c:v>0.33</c:v>
                </c:pt>
                <c:pt idx="25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3"/>
          <c:order val="4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0.85000000000000009</c:v>
                </c:pt>
                <c:pt idx="1">
                  <c:v>0.72000000000000008</c:v>
                </c:pt>
                <c:pt idx="2">
                  <c:v>0.51</c:v>
                </c:pt>
                <c:pt idx="3">
                  <c:v>0.88</c:v>
                </c:pt>
                <c:pt idx="4">
                  <c:v>0.64999999999999991</c:v>
                </c:pt>
                <c:pt idx="5">
                  <c:v>0.56000000000000005</c:v>
                </c:pt>
                <c:pt idx="6">
                  <c:v>0.49</c:v>
                </c:pt>
                <c:pt idx="7">
                  <c:v>0.79</c:v>
                </c:pt>
                <c:pt idx="8">
                  <c:v>0.63000000000000012</c:v>
                </c:pt>
                <c:pt idx="9">
                  <c:v>0.38</c:v>
                </c:pt>
                <c:pt idx="10">
                  <c:v>0.36</c:v>
                </c:pt>
                <c:pt idx="11">
                  <c:v>0.55000000000000004</c:v>
                </c:pt>
                <c:pt idx="12">
                  <c:v>0.59</c:v>
                </c:pt>
                <c:pt idx="13">
                  <c:v>0.39</c:v>
                </c:pt>
                <c:pt idx="14">
                  <c:v>0.51</c:v>
                </c:pt>
                <c:pt idx="15">
                  <c:v>0.62</c:v>
                </c:pt>
                <c:pt idx="16">
                  <c:v>0.57999999999999996</c:v>
                </c:pt>
                <c:pt idx="17">
                  <c:v>0.4</c:v>
                </c:pt>
                <c:pt idx="18">
                  <c:v>0.66000000000000014</c:v>
                </c:pt>
                <c:pt idx="19">
                  <c:v>0.53</c:v>
                </c:pt>
                <c:pt idx="20">
                  <c:v>0.3</c:v>
                </c:pt>
                <c:pt idx="21">
                  <c:v>0.32999999999999996</c:v>
                </c:pt>
                <c:pt idx="22">
                  <c:v>0.62</c:v>
                </c:pt>
                <c:pt idx="23">
                  <c:v>0.62999999999999989</c:v>
                </c:pt>
                <c:pt idx="24">
                  <c:v>0.43</c:v>
                </c:pt>
                <c:pt idx="25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14 - 3 April 2023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3</xdr:row>
      <xdr:rowOff>21168</xdr:rowOff>
    </xdr:from>
    <xdr:to>
      <xdr:col>9</xdr:col>
      <xdr:colOff>1079499</xdr:colOff>
      <xdr:row>33</xdr:row>
      <xdr:rowOff>10584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84817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179916</xdr:colOff>
      <xdr:row>0</xdr:row>
      <xdr:rowOff>95250</xdr:rowOff>
    </xdr:from>
    <xdr:to>
      <xdr:col>1</xdr:col>
      <xdr:colOff>2242952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6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774700</xdr:colOff>
      <xdr:row>3</xdr:row>
      <xdr:rowOff>180715</xdr:rowOff>
    </xdr:to>
    <xdr:pic>
      <xdr:nvPicPr>
        <xdr:cNvPr id="3" name="Picture 2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15DDEF4-2A57-4AC4-BE9F-AFAB11BC39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790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18144</xdr:colOff>
      <xdr:row>33</xdr:row>
      <xdr:rowOff>79826</xdr:rowOff>
    </xdr:from>
    <xdr:to>
      <xdr:col>8</xdr:col>
      <xdr:colOff>390073</xdr:colOff>
      <xdr:row>57</xdr:row>
      <xdr:rowOff>90713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45753</xdr:colOff>
      <xdr:row>5</xdr:row>
      <xdr:rowOff>84364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K1" t="str">
            <v>Import</v>
          </cell>
          <cell r="AO1" t="str">
            <v>Layup</v>
          </cell>
        </row>
        <row r="2">
          <cell r="D2" t="str">
            <v>AAMIRA</v>
          </cell>
          <cell r="AJ2" t="str">
            <v>Angola LNG</v>
          </cell>
          <cell r="AK2" t="str">
            <v>Abu Dhabi FSRU</v>
          </cell>
          <cell r="AO2" t="str">
            <v>Labuan, MY</v>
          </cell>
        </row>
        <row r="3">
          <cell r="D3" t="str">
            <v>ABADI</v>
          </cell>
          <cell r="AK3" t="str">
            <v>AES Costa Norte LNG</v>
          </cell>
          <cell r="AO3" t="str">
            <v>Linggi, MY</v>
          </cell>
        </row>
        <row r="4">
          <cell r="D4" t="str">
            <v>ADAM LNG</v>
          </cell>
          <cell r="AK4" t="str">
            <v>Ain Sokhna</v>
          </cell>
          <cell r="AO4" t="str">
            <v>Bovagen, NO</v>
          </cell>
        </row>
        <row r="5">
          <cell r="D5" t="str">
            <v>ADRIANO KNUTSEN</v>
          </cell>
          <cell r="AK5" t="str">
            <v>Akita LNG</v>
          </cell>
        </row>
        <row r="6">
          <cell r="D6" t="str">
            <v>AKEBONO MARU</v>
          </cell>
          <cell r="AK6" t="str">
            <v>Altamira LNG</v>
          </cell>
        </row>
        <row r="7">
          <cell r="D7" t="str">
            <v>AKEBONO MARU</v>
          </cell>
          <cell r="AK7" t="str">
            <v>Andres LNG</v>
          </cell>
        </row>
        <row r="8">
          <cell r="D8" t="str">
            <v>AL AAMRIYA</v>
          </cell>
          <cell r="AK8" t="str">
            <v>Aqaba LNG</v>
          </cell>
        </row>
        <row r="9">
          <cell r="D9" t="str">
            <v>AL AREESH</v>
          </cell>
          <cell r="AK9" t="str">
            <v>Arun Conversion</v>
          </cell>
        </row>
        <row r="10">
          <cell r="D10" t="str">
            <v>AL BAHIYA</v>
          </cell>
          <cell r="AK10" t="str">
            <v>Bahia Blanca</v>
          </cell>
        </row>
        <row r="11">
          <cell r="D11" t="str">
            <v>AL BAHIYA</v>
          </cell>
          <cell r="AK11" t="str">
            <v>Bahia de Bizkaia LNG</v>
          </cell>
        </row>
        <row r="12">
          <cell r="D12" t="str">
            <v>AL BIDDA</v>
          </cell>
          <cell r="AK12" t="str">
            <v>Rio de Janeiro FSRU</v>
          </cell>
        </row>
        <row r="13">
          <cell r="D13" t="str">
            <v>AL BIDDA</v>
          </cell>
          <cell r="AK13" t="str">
            <v>Salvador FSRU</v>
          </cell>
        </row>
        <row r="14">
          <cell r="D14" t="str">
            <v>AL BIDDA</v>
          </cell>
          <cell r="AK14" t="str">
            <v>Bahrain LNG</v>
          </cell>
        </row>
        <row r="15">
          <cell r="D15" t="str">
            <v>AL DAAYEN</v>
          </cell>
          <cell r="AK15" t="str">
            <v>Barcelona</v>
          </cell>
        </row>
        <row r="16">
          <cell r="D16" t="str">
            <v>AL DAFNA</v>
          </cell>
          <cell r="AK16" t="str">
            <v>Batangas LNG</v>
          </cell>
        </row>
        <row r="17">
          <cell r="D17" t="str">
            <v>AL DEEBEL</v>
          </cell>
          <cell r="AK17" t="str">
            <v>Beihai LNG</v>
          </cell>
        </row>
        <row r="18">
          <cell r="D18" t="str">
            <v>AL GATTARA</v>
          </cell>
          <cell r="AK18" t="str">
            <v>Benoa LNG</v>
          </cell>
        </row>
        <row r="19">
          <cell r="D19" t="str">
            <v>AL GHARIYA</v>
          </cell>
          <cell r="AK19" t="str">
            <v>Boryeong</v>
          </cell>
        </row>
        <row r="20">
          <cell r="D20" t="str">
            <v>AL GHARIYA</v>
          </cell>
          <cell r="AK20" t="str">
            <v>Canaport LNG</v>
          </cell>
        </row>
        <row r="21">
          <cell r="D21" t="str">
            <v>AL GHARRAFA</v>
          </cell>
          <cell r="AK21" t="str">
            <v>Caofeidian LNG</v>
          </cell>
        </row>
        <row r="22">
          <cell r="D22" t="str">
            <v>AL GHARRAFA</v>
          </cell>
          <cell r="AK22" t="str">
            <v>Cartagena (CO) FSRU</v>
          </cell>
        </row>
        <row r="23">
          <cell r="D23" t="str">
            <v>AL GHASHAMIYA</v>
          </cell>
          <cell r="AK23" t="str">
            <v>Cartagena (ES)</v>
          </cell>
        </row>
        <row r="24">
          <cell r="D24" t="str">
            <v>AL GHUWAIRIYA</v>
          </cell>
          <cell r="AK24" t="str">
            <v>Central Luzon Bataan</v>
          </cell>
        </row>
        <row r="25">
          <cell r="D25" t="str">
            <v>AL HAMLA</v>
          </cell>
          <cell r="AK25" t="str">
            <v>Chengmai LNG</v>
          </cell>
        </row>
        <row r="26">
          <cell r="D26" t="str">
            <v>AL HAMRA</v>
          </cell>
          <cell r="AK26" t="str">
            <v>Chita</v>
          </cell>
        </row>
        <row r="27">
          <cell r="D27" t="str">
            <v>AL HAMRA</v>
          </cell>
          <cell r="AK27" t="str">
            <v>Cilacap</v>
          </cell>
        </row>
        <row r="28">
          <cell r="D28" t="str">
            <v>AL HUWAILA</v>
          </cell>
          <cell r="AK28" t="str">
            <v>Cochin</v>
          </cell>
        </row>
        <row r="29">
          <cell r="D29" t="str">
            <v>AL JASRA</v>
          </cell>
          <cell r="AK29" t="str">
            <v>Dabhol</v>
          </cell>
        </row>
        <row r="30">
          <cell r="D30" t="str">
            <v>AL JASRA</v>
          </cell>
          <cell r="AK30" t="str">
            <v>Dahej</v>
          </cell>
        </row>
        <row r="31">
          <cell r="D31" t="str">
            <v>AL JASSASIYA</v>
          </cell>
          <cell r="AK31" t="str">
            <v>Dalian LNG</v>
          </cell>
        </row>
        <row r="32">
          <cell r="D32" t="str">
            <v>AL KARAANA</v>
          </cell>
          <cell r="AK32" t="str">
            <v>Delimara LNG</v>
          </cell>
        </row>
        <row r="33">
          <cell r="D33" t="str">
            <v>AL KHARAITIYAT</v>
          </cell>
          <cell r="AK33" t="str">
            <v>Delimara LNG (E)</v>
          </cell>
        </row>
        <row r="34">
          <cell r="D34" t="str">
            <v>AL KHARAITIYAT</v>
          </cell>
          <cell r="AK34" t="str">
            <v>Dongguan LNG</v>
          </cell>
        </row>
        <row r="35">
          <cell r="D35" t="str">
            <v>AL KHARSAAH</v>
          </cell>
          <cell r="AK35" t="str">
            <v>Dragon LNG</v>
          </cell>
        </row>
        <row r="36">
          <cell r="D36" t="str">
            <v>AL KHATTIYA</v>
          </cell>
          <cell r="AK36" t="str">
            <v>Dubai FSRU</v>
          </cell>
        </row>
        <row r="37">
          <cell r="D37" t="str">
            <v>AL KHATTIYA</v>
          </cell>
          <cell r="AK37" t="str">
            <v>Dunkerque Le Clipton</v>
          </cell>
        </row>
        <row r="38">
          <cell r="D38" t="str">
            <v>AL KHATTIYA</v>
          </cell>
          <cell r="AK38" t="str">
            <v>El Musel</v>
          </cell>
        </row>
        <row r="39">
          <cell r="D39" t="str">
            <v>AL KHATTIYA</v>
          </cell>
          <cell r="AK39" t="str">
            <v>Elba Island</v>
          </cell>
        </row>
        <row r="40">
          <cell r="D40" t="str">
            <v>AL KHAZNAH</v>
          </cell>
          <cell r="AK40" t="str">
            <v>Energia Costa Azul</v>
          </cell>
        </row>
        <row r="41">
          <cell r="D41" t="str">
            <v>AL KHOR</v>
          </cell>
          <cell r="AK41" t="str">
            <v>Ennore LNG</v>
          </cell>
        </row>
        <row r="42">
          <cell r="D42" t="str">
            <v>AL KHUWAIR</v>
          </cell>
          <cell r="AK42" t="str">
            <v>ETKI LNG</v>
          </cell>
        </row>
        <row r="43">
          <cell r="D43" t="str">
            <v>AL MAFYAR</v>
          </cell>
          <cell r="AK43" t="str">
            <v>Everett Marine Terminal</v>
          </cell>
        </row>
        <row r="44">
          <cell r="D44" t="str">
            <v>AL MARROUNA</v>
          </cell>
          <cell r="AK44" t="str">
            <v>Fos-sur-Mer</v>
          </cell>
        </row>
        <row r="45">
          <cell r="D45" t="str">
            <v>AL MAYEDA</v>
          </cell>
          <cell r="AK45" t="str">
            <v>Fujian LNG</v>
          </cell>
        </row>
        <row r="46">
          <cell r="D46" t="str">
            <v>AL NUAMAN</v>
          </cell>
          <cell r="AK46" t="str">
            <v>Fukuoka</v>
          </cell>
        </row>
        <row r="47">
          <cell r="D47" t="str">
            <v>AL ORAIQ</v>
          </cell>
          <cell r="AK47" t="str">
            <v>Futtsu</v>
          </cell>
        </row>
        <row r="48">
          <cell r="D48" t="str">
            <v>AL RAYYAN</v>
          </cell>
          <cell r="AK48" t="str">
            <v>GNL Escobar GasPort</v>
          </cell>
        </row>
        <row r="49">
          <cell r="D49" t="str">
            <v>AL RAYYAN</v>
          </cell>
          <cell r="AK49" t="str">
            <v>Golden Pass LNG</v>
          </cell>
        </row>
        <row r="50">
          <cell r="D50" t="str">
            <v>AL REKAYYAT</v>
          </cell>
          <cell r="AK50" t="str">
            <v>Gothenburg LNG</v>
          </cell>
        </row>
        <row r="51">
          <cell r="D51" t="str">
            <v>AL REKAYYAT</v>
          </cell>
          <cell r="AK51" t="str">
            <v>Guangdong Dapeng LNG</v>
          </cell>
        </row>
        <row r="52">
          <cell r="D52" t="str">
            <v>AL REKAYYAT</v>
          </cell>
          <cell r="AK52" t="str">
            <v>Gwangyang</v>
          </cell>
        </row>
        <row r="53">
          <cell r="D53" t="str">
            <v>AL REKAYYAT</v>
          </cell>
          <cell r="AK53" t="str">
            <v>Gwangyang (E)</v>
          </cell>
        </row>
        <row r="54">
          <cell r="D54" t="str">
            <v>AL RUWAIS</v>
          </cell>
          <cell r="AK54" t="str">
            <v>Hachinohe</v>
          </cell>
        </row>
        <row r="55">
          <cell r="D55" t="str">
            <v>AL SADD</v>
          </cell>
          <cell r="AK55" t="str">
            <v>Hadera Gateway</v>
          </cell>
        </row>
        <row r="56">
          <cell r="D56" t="str">
            <v>AL SADD</v>
          </cell>
          <cell r="AK56" t="str">
            <v>Hainan LNG</v>
          </cell>
        </row>
        <row r="57">
          <cell r="D57" t="str">
            <v>AL SADD</v>
          </cell>
          <cell r="AK57" t="str">
            <v>Hainan Transfer Station</v>
          </cell>
        </row>
        <row r="58">
          <cell r="D58" t="str">
            <v>AL SADD</v>
          </cell>
          <cell r="AK58" t="str">
            <v>Hakodate Minato</v>
          </cell>
        </row>
        <row r="59">
          <cell r="D59" t="str">
            <v>AL SAFLIYA</v>
          </cell>
          <cell r="AK59" t="str">
            <v>Hatsukaichi</v>
          </cell>
        </row>
        <row r="60">
          <cell r="D60" t="str">
            <v>AL SAHLA</v>
          </cell>
          <cell r="AK60" t="str">
            <v>Hazira</v>
          </cell>
        </row>
        <row r="61">
          <cell r="D61" t="str">
            <v>AL SAHLA</v>
          </cell>
          <cell r="AK61" t="str">
            <v>Hibiki LNG</v>
          </cell>
        </row>
        <row r="62">
          <cell r="D62" t="str">
            <v>AL SAMRIYA</v>
          </cell>
          <cell r="AK62" t="str">
            <v>Higashi-Ogishima</v>
          </cell>
        </row>
        <row r="63">
          <cell r="D63" t="str">
            <v>AL SHAMAL</v>
          </cell>
          <cell r="AK63" t="str">
            <v>Himeji</v>
          </cell>
        </row>
        <row r="64">
          <cell r="D64" t="str">
            <v>AL SHEEHANIYA</v>
          </cell>
          <cell r="AK64" t="str">
            <v>Hitachi LNG</v>
          </cell>
        </row>
        <row r="65">
          <cell r="D65" t="str">
            <v>AL THAKHIRA</v>
          </cell>
          <cell r="AK65" t="str">
            <v>Huangmao Island LNG</v>
          </cell>
        </row>
        <row r="66">
          <cell r="D66" t="str">
            <v>AL THUMAMA</v>
          </cell>
          <cell r="AK66" t="str">
            <v>Huelva</v>
          </cell>
        </row>
        <row r="67">
          <cell r="D67" t="str">
            <v>AL THUMAMA</v>
          </cell>
          <cell r="AK67" t="str">
            <v>Idling</v>
          </cell>
        </row>
        <row r="68">
          <cell r="D68" t="str">
            <v>AL THUMAMA</v>
          </cell>
          <cell r="AK68" t="str">
            <v>Incheon</v>
          </cell>
        </row>
        <row r="69">
          <cell r="D69" t="str">
            <v>AL UTOURIYA</v>
          </cell>
          <cell r="AK69" t="str">
            <v>Ishikari LNG</v>
          </cell>
        </row>
        <row r="70">
          <cell r="D70" t="str">
            <v>AL WAJBAH</v>
          </cell>
          <cell r="AK70" t="str">
            <v>ISKenderun FSRU</v>
          </cell>
        </row>
        <row r="71">
          <cell r="D71" t="str">
            <v>AL WAKRAH</v>
          </cell>
          <cell r="AK71" t="str">
            <v>Isle of Grain LNG</v>
          </cell>
        </row>
        <row r="72">
          <cell r="D72" t="str">
            <v>AL ZUBARAH</v>
          </cell>
          <cell r="AK72" t="str">
            <v>Italy</v>
          </cell>
        </row>
        <row r="73">
          <cell r="D73" t="str">
            <v>AL ZUBARAH</v>
          </cell>
          <cell r="AK73" t="str">
            <v>Izmir</v>
          </cell>
        </row>
        <row r="74">
          <cell r="D74" t="str">
            <v>ALNG GBS</v>
          </cell>
          <cell r="AK74" t="str">
            <v>Japan</v>
          </cell>
        </row>
        <row r="75">
          <cell r="D75" t="str">
            <v>ALTO ACRUX</v>
          </cell>
          <cell r="AK75" t="str">
            <v>Jiangsu LNG</v>
          </cell>
        </row>
        <row r="76">
          <cell r="D76" t="str">
            <v>AMADI</v>
          </cell>
          <cell r="AK76" t="str">
            <v>Jiangsu Yancheng FSRU</v>
          </cell>
        </row>
        <row r="77">
          <cell r="D77" t="str">
            <v>AMALI</v>
          </cell>
          <cell r="AK77" t="str">
            <v>Jiangyin LNG</v>
          </cell>
        </row>
        <row r="78">
          <cell r="D78" t="str">
            <v>AMALI</v>
          </cell>
          <cell r="AK78" t="str">
            <v>Jieyang LNG</v>
          </cell>
        </row>
        <row r="79">
          <cell r="D79" t="str">
            <v>AMAN SENDAI</v>
          </cell>
          <cell r="AK79" t="str">
            <v>Joetsu LNG</v>
          </cell>
        </row>
        <row r="80">
          <cell r="D80" t="str">
            <v>AMAN SENDAI</v>
          </cell>
          <cell r="AK80" t="str">
            <v>Kagoshima</v>
          </cell>
        </row>
        <row r="81">
          <cell r="D81" t="str">
            <v>AMAN SENDAI</v>
          </cell>
          <cell r="AK81" t="str">
            <v>Kawagoe</v>
          </cell>
        </row>
        <row r="82">
          <cell r="D82" t="str">
            <v>AMANI</v>
          </cell>
          <cell r="AK82" t="str">
            <v>Klaipeda LNG</v>
          </cell>
        </row>
        <row r="83">
          <cell r="D83" t="str">
            <v>AMANI</v>
          </cell>
          <cell r="AK83" t="str">
            <v>Kushiro LNG</v>
          </cell>
        </row>
        <row r="84">
          <cell r="D84" t="str">
            <v>AMBERJACK LNG</v>
          </cell>
          <cell r="AK84" t="str">
            <v>Lahad Datu</v>
          </cell>
        </row>
        <row r="85">
          <cell r="D85" t="str">
            <v>AMUR RIVER</v>
          </cell>
          <cell r="AK85" t="str">
            <v>Lampung LNG</v>
          </cell>
        </row>
        <row r="86">
          <cell r="D86" t="str">
            <v>AMUR RIVER</v>
          </cell>
          <cell r="AK86" t="str">
            <v>Lianyungang LNG</v>
          </cell>
        </row>
        <row r="87">
          <cell r="D87" t="str">
            <v>AMUR RIVER</v>
          </cell>
          <cell r="AK87" t="str">
            <v>Lysekil LNG</v>
          </cell>
        </row>
        <row r="88">
          <cell r="D88" t="str">
            <v>ARCTIC AURORA</v>
          </cell>
          <cell r="AK88" t="str">
            <v>Maasvlakte Gate Terminal</v>
          </cell>
        </row>
        <row r="89">
          <cell r="D89" t="str">
            <v>ARCTIC DISCOVERER</v>
          </cell>
          <cell r="AK89" t="str">
            <v>Maheshkhali FSRU</v>
          </cell>
        </row>
        <row r="90">
          <cell r="D90" t="str">
            <v>ARCTIC DISCOVERER</v>
          </cell>
          <cell r="AK90" t="str">
            <v>Manzanillo</v>
          </cell>
        </row>
        <row r="91">
          <cell r="D91" t="str">
            <v>ARCTIC LADY</v>
          </cell>
          <cell r="AK91" t="str">
            <v>Map Ta Phut LNG</v>
          </cell>
        </row>
        <row r="92">
          <cell r="D92" t="str">
            <v>ARCTIC PRINCESS</v>
          </cell>
          <cell r="AK92" t="str">
            <v>Mariveles Bataan LNG</v>
          </cell>
        </row>
        <row r="93">
          <cell r="D93" t="str">
            <v>ARCTIC SPIRIT</v>
          </cell>
          <cell r="AK93" t="str">
            <v>Marmara Ereglisi</v>
          </cell>
        </row>
        <row r="94">
          <cell r="D94" t="str">
            <v>ARCTIC VOYAGER</v>
          </cell>
          <cell r="AK94" t="str">
            <v>Matsuyama LNG</v>
          </cell>
        </row>
        <row r="95">
          <cell r="D95" t="str">
            <v>ARCTIC VOYAGER</v>
          </cell>
          <cell r="AK95" t="str">
            <v>Mejillones LNG</v>
          </cell>
        </row>
        <row r="96">
          <cell r="D96" t="str">
            <v>ARCTIC VOYAGER</v>
          </cell>
          <cell r="AK96" t="str">
            <v>Milford Haven</v>
          </cell>
        </row>
        <row r="97">
          <cell r="D97" t="str">
            <v>ARISTARCHOS</v>
          </cell>
          <cell r="AK97" t="str">
            <v>Mina al Ahmadi GasPort</v>
          </cell>
        </row>
        <row r="98">
          <cell r="D98" t="str">
            <v>ARISTIDIS I</v>
          </cell>
          <cell r="AK98" t="str">
            <v>Mindanao Phividec</v>
          </cell>
        </row>
        <row r="99">
          <cell r="D99" t="str">
            <v>ARISTOS I</v>
          </cell>
          <cell r="AK99" t="str">
            <v>Mizushima</v>
          </cell>
        </row>
        <row r="100">
          <cell r="D100" t="str">
            <v>ARISTOS I</v>
          </cell>
          <cell r="AK100" t="str">
            <v>Montego Bay</v>
          </cell>
        </row>
        <row r="101">
          <cell r="D101" t="str">
            <v>ARISTOS I</v>
          </cell>
          <cell r="AK101" t="str">
            <v>Montoir-de-Bretagne</v>
          </cell>
        </row>
        <row r="102">
          <cell r="D102" t="str">
            <v>ARKAT</v>
          </cell>
          <cell r="AK102" t="str">
            <v>Mosjoen LNG</v>
          </cell>
        </row>
        <row r="103">
          <cell r="D103" t="str">
            <v>ARMADALNGMEDITERRANA</v>
          </cell>
          <cell r="AK103" t="str">
            <v>Mugardos</v>
          </cell>
        </row>
        <row r="104">
          <cell r="D104" t="str">
            <v>ARWA SPIRIT</v>
          </cell>
          <cell r="AK104" t="str">
            <v>Mundra LNG</v>
          </cell>
        </row>
        <row r="105">
          <cell r="D105" t="str">
            <v>ARWA SPIRIT</v>
          </cell>
          <cell r="AK105" t="str">
            <v>Nagasaki LNG</v>
          </cell>
        </row>
        <row r="106">
          <cell r="D106" t="str">
            <v>ASEEM</v>
          </cell>
          <cell r="AK106" t="str">
            <v>Nakagusuku LNG</v>
          </cell>
        </row>
        <row r="107">
          <cell r="D107" t="str">
            <v>ASEEM</v>
          </cell>
          <cell r="AK107" t="str">
            <v>Negishi</v>
          </cell>
        </row>
        <row r="108">
          <cell r="D108" t="str">
            <v>ASEEM</v>
          </cell>
          <cell r="AK108" t="str">
            <v>Niigata</v>
          </cell>
        </row>
        <row r="109">
          <cell r="D109" t="str">
            <v>ASIA ENDEAVOUR</v>
          </cell>
          <cell r="AK109" t="str">
            <v>Nusantara Regas Satu</v>
          </cell>
        </row>
        <row r="110">
          <cell r="D110" t="str">
            <v>ASIA ENERGY</v>
          </cell>
          <cell r="AK110" t="str">
            <v>Nynäshamn</v>
          </cell>
        </row>
        <row r="111">
          <cell r="D111" t="str">
            <v>ASIA EXCELLENCE</v>
          </cell>
          <cell r="AK111" t="str">
            <v>Ogishima</v>
          </cell>
        </row>
        <row r="112">
          <cell r="D112" t="str">
            <v>ASIA EXCELLENCE</v>
          </cell>
          <cell r="AK112" t="str">
            <v>Oita</v>
          </cell>
        </row>
        <row r="113">
          <cell r="D113" t="str">
            <v>ASIA INTEGRITY</v>
          </cell>
          <cell r="AK113" t="str">
            <v>Ora LNG</v>
          </cell>
        </row>
        <row r="114">
          <cell r="D114" t="str">
            <v>ASIA VENTURE</v>
          </cell>
          <cell r="AK114" t="str">
            <v>Panigaglia</v>
          </cell>
        </row>
        <row r="115">
          <cell r="D115" t="str">
            <v>ASIA VISION</v>
          </cell>
          <cell r="AK115" t="str">
            <v>Pengerang LNG</v>
          </cell>
        </row>
        <row r="116">
          <cell r="D116" t="str">
            <v>ATLANTIC ENERGY</v>
          </cell>
          <cell r="AK116" t="str">
            <v>Penuelas</v>
          </cell>
        </row>
        <row r="117">
          <cell r="D117" t="str">
            <v>AVENIR ACCOLADE</v>
          </cell>
          <cell r="AK117" t="str">
            <v>Philippines</v>
          </cell>
        </row>
        <row r="118">
          <cell r="D118" t="str">
            <v>Avenir Advantage</v>
          </cell>
          <cell r="AK118" t="str">
            <v>Pori LNG</v>
          </cell>
        </row>
        <row r="119">
          <cell r="D119" t="str">
            <v>BAHRAIN SPIRIT</v>
          </cell>
          <cell r="AK119" t="str">
            <v>Port Esquivel FSU</v>
          </cell>
        </row>
        <row r="120">
          <cell r="D120" t="str">
            <v>BARCELONA KNUTSEN</v>
          </cell>
          <cell r="AK120" t="str">
            <v>Port Pecem FSRU</v>
          </cell>
        </row>
        <row r="121">
          <cell r="D121" t="str">
            <v>BEBATIK</v>
          </cell>
          <cell r="AK121" t="str">
            <v>Port Qasim LNG</v>
          </cell>
        </row>
        <row r="122">
          <cell r="D122" t="str">
            <v>BEIDOU STAR</v>
          </cell>
          <cell r="AK122" t="str">
            <v>Pyeongtaek</v>
          </cell>
        </row>
        <row r="123">
          <cell r="D123" t="str">
            <v>BELANAK</v>
          </cell>
          <cell r="AK123" t="str">
            <v>Pyeongtaek (E)</v>
          </cell>
        </row>
        <row r="124">
          <cell r="D124" t="str">
            <v>BERGE ARZEW</v>
          </cell>
          <cell r="AK124" t="str">
            <v>Qidong LNG</v>
          </cell>
        </row>
        <row r="125">
          <cell r="D125" t="str">
            <v>BERGE ARZEW</v>
          </cell>
          <cell r="AK125" t="str">
            <v>Qingdao LNG</v>
          </cell>
        </row>
        <row r="126">
          <cell r="D126" t="str">
            <v>BERING ENERGY</v>
          </cell>
          <cell r="AK126" t="str">
            <v>Qinhuangdao LNG</v>
          </cell>
        </row>
        <row r="127">
          <cell r="D127" t="str">
            <v>BILBAO KNUTSEN</v>
          </cell>
          <cell r="AK127" t="str">
            <v>Quezon EWC Philippines</v>
          </cell>
        </row>
        <row r="128">
          <cell r="D128" t="str">
            <v>BISHU MARU</v>
          </cell>
          <cell r="AK128" t="str">
            <v>Quintero</v>
          </cell>
        </row>
        <row r="129">
          <cell r="D129" t="str">
            <v>BONITO LNG</v>
          </cell>
          <cell r="AK129" t="str">
            <v>Revithoussa</v>
          </cell>
        </row>
        <row r="130">
          <cell r="D130" t="str">
            <v>BONITO LNG</v>
          </cell>
          <cell r="AK130" t="str">
            <v>Rizhao Shandong LNG</v>
          </cell>
        </row>
        <row r="131">
          <cell r="D131" t="str">
            <v>BONITO LNG</v>
          </cell>
          <cell r="AK131" t="str">
            <v>Rovigo Adriatic LNG</v>
          </cell>
        </row>
        <row r="132">
          <cell r="D132" t="str">
            <v>BORIS DAVYDOV</v>
          </cell>
          <cell r="AK132" t="str">
            <v>Ruwais FSRU</v>
          </cell>
        </row>
        <row r="133">
          <cell r="D133" t="str">
            <v>BORIS DAVYDOV</v>
          </cell>
          <cell r="AK133" t="str">
            <v>Sagunto</v>
          </cell>
        </row>
        <row r="134">
          <cell r="D134" t="str">
            <v>BORIS VILKITSKY</v>
          </cell>
          <cell r="AK134" t="str">
            <v>Sakai</v>
          </cell>
        </row>
        <row r="135">
          <cell r="D135" t="str">
            <v>BORIS VILKITSKY</v>
          </cell>
          <cell r="AK135" t="str">
            <v>Sakaide</v>
          </cell>
        </row>
        <row r="136">
          <cell r="D136" t="str">
            <v>BRITISH ACHIEVER</v>
          </cell>
          <cell r="AK136" t="str">
            <v>Samcheok</v>
          </cell>
        </row>
        <row r="137">
          <cell r="D137" t="str">
            <v>BRITISH ACHIEVER</v>
          </cell>
          <cell r="AK137" t="str">
            <v>Saros FSRU</v>
          </cell>
        </row>
        <row r="138">
          <cell r="D138" t="str">
            <v>BRITISH CONTRIBUTOR</v>
          </cell>
          <cell r="AK138" t="str">
            <v>Semarang</v>
          </cell>
        </row>
        <row r="139">
          <cell r="D139" t="str">
            <v>BRITISH LISTENER</v>
          </cell>
          <cell r="AK139" t="str">
            <v>Senboku</v>
          </cell>
        </row>
        <row r="140">
          <cell r="D140" t="str">
            <v>BRITISH MENTOR</v>
          </cell>
          <cell r="AK140" t="str">
            <v>Shanghai LNG</v>
          </cell>
        </row>
        <row r="141">
          <cell r="D141" t="str">
            <v>BRITISH MERCHANT</v>
          </cell>
          <cell r="AK141" t="str">
            <v>Shanghai LNG (E)</v>
          </cell>
        </row>
        <row r="142">
          <cell r="D142" t="str">
            <v>BRITISH PARTNER</v>
          </cell>
          <cell r="AK142" t="str">
            <v>Shenzhen Diefu LNG</v>
          </cell>
        </row>
        <row r="143">
          <cell r="D143" t="str">
            <v>BRITISH SAPPHIRE</v>
          </cell>
          <cell r="AK143" t="str">
            <v>Shenzhen Diefu LNG (E)</v>
          </cell>
        </row>
        <row r="144">
          <cell r="D144" t="str">
            <v>BRITISH SPONSOR</v>
          </cell>
          <cell r="AK144" t="str">
            <v>Shin Sendai</v>
          </cell>
        </row>
        <row r="145">
          <cell r="D145" t="str">
            <v>BROOG</v>
          </cell>
          <cell r="AK145" t="str">
            <v>Sines</v>
          </cell>
        </row>
        <row r="146">
          <cell r="D146" t="str">
            <v>BU SAMRA</v>
          </cell>
          <cell r="AK146" t="str">
            <v>Singapore LNG Terminal</v>
          </cell>
        </row>
        <row r="147">
          <cell r="D147" t="str">
            <v>BUSHU MARU</v>
          </cell>
          <cell r="AK147" t="str">
            <v>Sodegaura</v>
          </cell>
        </row>
        <row r="148">
          <cell r="D148" t="str">
            <v>BW BOSTON</v>
          </cell>
          <cell r="AK148" t="str">
            <v>Sodeshi Shimizu</v>
          </cell>
        </row>
        <row r="149">
          <cell r="D149" t="str">
            <v>BW BRUSSELS</v>
          </cell>
          <cell r="AK149" t="str">
            <v>Soma LNG</v>
          </cell>
        </row>
        <row r="150">
          <cell r="D150" t="str">
            <v>BW EVERETT</v>
          </cell>
          <cell r="AK150" t="str">
            <v>South Hook LNG</v>
          </cell>
        </row>
        <row r="151">
          <cell r="D151" t="str">
            <v>BW HELIOS</v>
          </cell>
          <cell r="AK151" t="str">
            <v>South Korea</v>
          </cell>
        </row>
        <row r="152">
          <cell r="D152" t="str">
            <v>BW INTEGRITY</v>
          </cell>
          <cell r="AK152" t="str">
            <v>Sungai Udang FSRU</v>
          </cell>
        </row>
        <row r="153">
          <cell r="D153" t="str">
            <v>BW LESMES</v>
          </cell>
          <cell r="AK153" t="str">
            <v>Sunndalsora</v>
          </cell>
        </row>
        <row r="154">
          <cell r="D154" t="str">
            <v>BW LESMES</v>
          </cell>
          <cell r="AK154" t="str">
            <v>Swinoujscie LNG</v>
          </cell>
        </row>
        <row r="155">
          <cell r="D155" t="str">
            <v>BW LILAC</v>
          </cell>
          <cell r="AK155" t="str">
            <v>Taichung</v>
          </cell>
        </row>
        <row r="156">
          <cell r="D156" t="str">
            <v>BW MAGNA</v>
          </cell>
          <cell r="AK156" t="str">
            <v>Takamatsu LNG</v>
          </cell>
        </row>
        <row r="157">
          <cell r="D157" t="str">
            <v>BW MAGNA</v>
          </cell>
          <cell r="AK157" t="str">
            <v>Tenerife LNG</v>
          </cell>
        </row>
        <row r="158">
          <cell r="D158" t="str">
            <v>BW MAGNOLIA</v>
          </cell>
          <cell r="AK158" t="str">
            <v>Tianjin LNG</v>
          </cell>
        </row>
        <row r="159">
          <cell r="D159" t="str">
            <v>BW MAGNOLIA</v>
          </cell>
          <cell r="AK159" t="str">
            <v>Tobata Ward</v>
          </cell>
        </row>
        <row r="160">
          <cell r="D160" t="str">
            <v>BW PARIS</v>
          </cell>
          <cell r="AK160" t="str">
            <v>Tongyeong</v>
          </cell>
        </row>
        <row r="161">
          <cell r="D161" t="str">
            <v>BW Pavilion Aramhera</v>
          </cell>
          <cell r="AK161" t="str">
            <v>Tornio LNG</v>
          </cell>
        </row>
        <row r="162">
          <cell r="D162" t="str">
            <v>BW PAVILION ARANDA</v>
          </cell>
          <cell r="AK162" t="str">
            <v>Toscana Terminal</v>
          </cell>
        </row>
        <row r="163">
          <cell r="D163" t="str">
            <v>BW PAVILION LEEARA</v>
          </cell>
          <cell r="AK163" t="str">
            <v>Toyama LNG</v>
          </cell>
        </row>
        <row r="164">
          <cell r="D164" t="str">
            <v>BW PAVILION VANDA</v>
          </cell>
          <cell r="AK164" t="str">
            <v>VOPAK Vlissingen Bunkering</v>
          </cell>
        </row>
        <row r="165">
          <cell r="D165" t="str">
            <v>BW SINGAPORE</v>
          </cell>
          <cell r="AK165" t="str">
            <v>Wakayama LNG</v>
          </cell>
        </row>
        <row r="166">
          <cell r="D166" t="str">
            <v>BW TATIANA</v>
          </cell>
          <cell r="AK166" t="str">
            <v>Walvis Bay Transit</v>
          </cell>
        </row>
        <row r="167">
          <cell r="D167" t="str">
            <v>BW TATIANA</v>
          </cell>
          <cell r="AK167" t="str">
            <v>Wenzhou LNG</v>
          </cell>
        </row>
        <row r="168">
          <cell r="D168" t="str">
            <v>BW TULIP</v>
          </cell>
          <cell r="AK168" t="str">
            <v>Yanai</v>
          </cell>
        </row>
        <row r="169">
          <cell r="D169" t="str">
            <v>CADIZ KNUTSEN</v>
          </cell>
          <cell r="AK169" t="str">
            <v>Ying Kou Liaoning</v>
          </cell>
        </row>
        <row r="170">
          <cell r="D170" t="str">
            <v>CAPE ANN</v>
          </cell>
          <cell r="AK170" t="str">
            <v>Yokkaichi</v>
          </cell>
        </row>
        <row r="171">
          <cell r="D171" t="str">
            <v>CASTILLO DE CALDELAS</v>
          </cell>
          <cell r="AK171" t="str">
            <v>Yufutsu LNG</v>
          </cell>
        </row>
        <row r="172">
          <cell r="D172" t="str">
            <v>CASTILLO DE MERIDA</v>
          </cell>
          <cell r="AK172" t="str">
            <v>Yung-An</v>
          </cell>
        </row>
        <row r="173">
          <cell r="D173" t="str">
            <v>CASTILLO DE MERIDA</v>
          </cell>
          <cell r="AK173" t="str">
            <v>Zeebrugge</v>
          </cell>
        </row>
        <row r="174">
          <cell r="D174" t="str">
            <v>CASTILLO DE SANTISTEBAN</v>
          </cell>
          <cell r="AK174" t="str">
            <v>Zhangzhou LNG</v>
          </cell>
        </row>
        <row r="175">
          <cell r="D175" t="str">
            <v>CASTILLO DE VILLALBA</v>
          </cell>
          <cell r="AK175" t="str">
            <v>Zhejiang LNG</v>
          </cell>
        </row>
        <row r="176">
          <cell r="D176" t="str">
            <v>CASTILLO DE VILLALBA</v>
          </cell>
          <cell r="AK176" t="str">
            <v>Zhoushan LNG</v>
          </cell>
        </row>
        <row r="177">
          <cell r="D177" t="str">
            <v>CATALUNYA SPIRIT</v>
          </cell>
          <cell r="AK177" t="str">
            <v>Zhuhai LNG</v>
          </cell>
        </row>
        <row r="178">
          <cell r="D178" t="str">
            <v>CELSIUS CANBERRA</v>
          </cell>
          <cell r="AK178" t="str">
            <v>Singapore LNG</v>
          </cell>
        </row>
        <row r="179">
          <cell r="D179" t="str">
            <v>CELSIUS CHARLOTTE</v>
          </cell>
          <cell r="AK179" t="str">
            <v>Amurang</v>
          </cell>
        </row>
        <row r="180">
          <cell r="D180" t="str">
            <v>CELSIUS CHARLOTTE</v>
          </cell>
          <cell r="AK180" t="str">
            <v>Mina al Ahmadi LNG</v>
          </cell>
        </row>
        <row r="181">
          <cell r="D181" t="str">
            <v>CELSIUS COPENHAGEN</v>
          </cell>
          <cell r="AK181" t="str">
            <v>Cartagena</v>
          </cell>
        </row>
        <row r="182">
          <cell r="D182" t="str">
            <v>CELSIUS COPENHAGEN</v>
          </cell>
          <cell r="AK182" t="str">
            <v>Tokyo Bay terminal</v>
          </cell>
        </row>
        <row r="183">
          <cell r="D183" t="str">
            <v>CESI BEIHAI</v>
          </cell>
          <cell r="AK183" t="str">
            <v>Tianjin - Nangang LNG</v>
          </cell>
        </row>
        <row r="184">
          <cell r="D184" t="str">
            <v>CESI GLADSTONE</v>
          </cell>
          <cell r="AK184" t="str">
            <v>Shanghai (Yangshan) LNG</v>
          </cell>
        </row>
        <row r="185">
          <cell r="D185" t="str">
            <v>CESI LIANYUNGANG</v>
          </cell>
          <cell r="AK185" t="str">
            <v>Porto de Sergipe FSRU</v>
          </cell>
        </row>
        <row r="186">
          <cell r="D186" t="str">
            <v>CESI QINGDAO</v>
          </cell>
          <cell r="AK186" t="str">
            <v>Porto do Acu FSRU</v>
          </cell>
        </row>
        <row r="187">
          <cell r="D187" t="str">
            <v>CESI TIANJIN</v>
          </cell>
          <cell r="AK187" t="str">
            <v>Maheshkhali FSRU 'Excellence'</v>
          </cell>
        </row>
        <row r="188">
          <cell r="D188" t="str">
            <v>CESI WENZHOU</v>
          </cell>
          <cell r="AK188" t="str">
            <v>Bahia Blanca LNG</v>
          </cell>
        </row>
        <row r="189">
          <cell r="D189" t="str">
            <v>CHEIKH BOUAMAMA</v>
          </cell>
          <cell r="AK189" t="str">
            <v>SPEC LNG</v>
          </cell>
        </row>
        <row r="190">
          <cell r="D190" t="str">
            <v>CHEIKH BOUAMAMA</v>
          </cell>
          <cell r="AK190" t="str">
            <v>Nusantara Regas Satu (West Java) FSRU</v>
          </cell>
        </row>
        <row r="191">
          <cell r="D191" t="str">
            <v>CHEIKH EL MOKRANI</v>
          </cell>
          <cell r="AK191" t="str">
            <v>Yufutsu LNG Receiving Terminal</v>
          </cell>
        </row>
        <row r="192">
          <cell r="D192" t="str">
            <v>CHEIKH EL MOKRANI</v>
          </cell>
        </row>
        <row r="193">
          <cell r="D193" t="str">
            <v>CHEIKH EL MOKRANI</v>
          </cell>
        </row>
        <row r="194">
          <cell r="D194" t="str">
            <v>CHRISTOPHE DE MARGERIE</v>
          </cell>
        </row>
        <row r="195">
          <cell r="D195" t="str">
            <v>CLEAN ENERGY</v>
          </cell>
        </row>
        <row r="196">
          <cell r="D196" t="str">
            <v>CLEAN HORIZON</v>
          </cell>
        </row>
        <row r="197">
          <cell r="D197" t="str">
            <v>CLEAN OCEAN</v>
          </cell>
        </row>
        <row r="198">
          <cell r="D198" t="str">
            <v>CLEAN PLANET</v>
          </cell>
        </row>
        <row r="199">
          <cell r="D199" t="str">
            <v>CLEAN PLANET</v>
          </cell>
        </row>
        <row r="200">
          <cell r="D200" t="str">
            <v>CLEAN PLANET</v>
          </cell>
        </row>
        <row r="201">
          <cell r="D201" t="str">
            <v>CLEAN VISION</v>
          </cell>
        </row>
        <row r="202">
          <cell r="D202" t="str">
            <v>NORTHWEST SEAEAGLE</v>
          </cell>
        </row>
        <row r="203">
          <cell r="D203" t="str">
            <v>COBIA LNG</v>
          </cell>
        </row>
        <row r="204">
          <cell r="D204" t="str">
            <v>COBIA LNG</v>
          </cell>
        </row>
        <row r="205">
          <cell r="D205" t="str">
            <v>COOL DISCOVERER</v>
          </cell>
        </row>
        <row r="206">
          <cell r="D206" t="str">
            <v>COOL EXPLORER</v>
          </cell>
        </row>
        <row r="207">
          <cell r="D207" t="str">
            <v>COOL RACER</v>
          </cell>
        </row>
        <row r="208">
          <cell r="D208" t="str">
            <v>COOL RUNNER</v>
          </cell>
        </row>
        <row r="209">
          <cell r="D209" t="str">
            <v>COOL VOYAGER</v>
          </cell>
        </row>
        <row r="210">
          <cell r="D210" t="str">
            <v>CORAL ACROPORA</v>
          </cell>
        </row>
        <row r="211">
          <cell r="D211" t="str">
            <v>CORAL ACTINIA</v>
          </cell>
        </row>
        <row r="212">
          <cell r="D212" t="str">
            <v>CORAL ALICIA</v>
          </cell>
        </row>
        <row r="213">
          <cell r="D213" t="str">
            <v>CORAL ALICIA</v>
          </cell>
        </row>
        <row r="214">
          <cell r="D214" t="str">
            <v>CORAL ANTHELIA</v>
          </cell>
        </row>
        <row r="215">
          <cell r="D215" t="str">
            <v>CORAL ANTHELIA</v>
          </cell>
        </row>
        <row r="216">
          <cell r="D216" t="str">
            <v>CORAL ENCANTO</v>
          </cell>
        </row>
        <row r="217">
          <cell r="D217" t="str">
            <v>CORAL ENERGICE</v>
          </cell>
        </row>
        <row r="218">
          <cell r="D218" t="str">
            <v>CORAL ENERGY</v>
          </cell>
        </row>
        <row r="219">
          <cell r="D219" t="str">
            <v>CORAL FAVIA</v>
          </cell>
        </row>
        <row r="220">
          <cell r="D220" t="str">
            <v>CORAL FRASERI</v>
          </cell>
        </row>
        <row r="221">
          <cell r="D221" t="str">
            <v>CORAL FUNGIA</v>
          </cell>
        </row>
        <row r="222">
          <cell r="D222" t="str">
            <v>CORAL FUNGIA</v>
          </cell>
        </row>
        <row r="223">
          <cell r="D223" t="str">
            <v>CORAL FUNGIA</v>
          </cell>
        </row>
        <row r="224">
          <cell r="D224" t="str">
            <v>CORAL FURCATA</v>
          </cell>
        </row>
        <row r="225">
          <cell r="D225" t="str">
            <v>CORAL METHANE</v>
          </cell>
        </row>
        <row r="226">
          <cell r="D226" t="str">
            <v>CORALIUS</v>
          </cell>
        </row>
        <row r="227">
          <cell r="D227" t="str">
            <v>CORCOVADO LNG</v>
          </cell>
        </row>
        <row r="228">
          <cell r="D228" t="str">
            <v>CREOLE SPIRIT</v>
          </cell>
        </row>
        <row r="229">
          <cell r="D229" t="str">
            <v>CUBAL</v>
          </cell>
        </row>
        <row r="230">
          <cell r="D230" t="str">
            <v>CUBAL</v>
          </cell>
        </row>
        <row r="231">
          <cell r="D231" t="str">
            <v>CYGNUS PASSAGE</v>
          </cell>
        </row>
        <row r="232">
          <cell r="D232" t="str">
            <v>DAPENG MOON</v>
          </cell>
        </row>
        <row r="233">
          <cell r="D233" t="str">
            <v>DAPENG STAR</v>
          </cell>
        </row>
        <row r="234">
          <cell r="D234" t="str">
            <v>DAPENG STAR</v>
          </cell>
        </row>
        <row r="235">
          <cell r="D235" t="str">
            <v>DAPENG STAR</v>
          </cell>
        </row>
        <row r="236">
          <cell r="D236" t="str">
            <v>DAPENG SUN</v>
          </cell>
        </row>
        <row r="237">
          <cell r="D237" t="str">
            <v>DAPENG SUN</v>
          </cell>
        </row>
        <row r="238">
          <cell r="D238" t="str">
            <v>DIAMOND GAS CRYSTAL</v>
          </cell>
        </row>
        <row r="239">
          <cell r="D239" t="str">
            <v>DIAMOND GAS METROPOLIS</v>
          </cell>
        </row>
        <row r="240">
          <cell r="D240" t="str">
            <v>DIAMOND GAS METROPOLIS</v>
          </cell>
        </row>
        <row r="241">
          <cell r="D241" t="str">
            <v>DIAMOND GAS ORCHID</v>
          </cell>
        </row>
        <row r="242">
          <cell r="D242" t="str">
            <v>DIAMOND GAS ROSE</v>
          </cell>
        </row>
        <row r="243">
          <cell r="D243" t="str">
            <v>DIAMOND GAS ROSE</v>
          </cell>
        </row>
        <row r="244">
          <cell r="D244" t="str">
            <v>DIAMOND GAS SAKURA</v>
          </cell>
        </row>
        <row r="245">
          <cell r="D245" t="str">
            <v>DIAMOND GAS VICTORIA</v>
          </cell>
        </row>
        <row r="246">
          <cell r="D246" t="str">
            <v>DIAMOND GAS VICTORIA</v>
          </cell>
        </row>
        <row r="247">
          <cell r="D247" t="str">
            <v>DIAMOND GAS VICTORIA</v>
          </cell>
        </row>
        <row r="248">
          <cell r="D248" t="str">
            <v>DIAMOND GAS VICTORIA</v>
          </cell>
        </row>
        <row r="249">
          <cell r="D249" t="str">
            <v>DISHA</v>
          </cell>
        </row>
        <row r="250">
          <cell r="D250" t="str">
            <v>DISHA</v>
          </cell>
        </row>
        <row r="251">
          <cell r="D251" t="str">
            <v>DOHA</v>
          </cell>
        </row>
        <row r="252">
          <cell r="D252" t="str">
            <v>DOHA</v>
          </cell>
        </row>
        <row r="253">
          <cell r="D253" t="str">
            <v>DORADO LNG</v>
          </cell>
        </row>
        <row r="254">
          <cell r="D254" t="str">
            <v>DUHAIL</v>
          </cell>
        </row>
        <row r="255">
          <cell r="D255" t="str">
            <v>DUKHAN</v>
          </cell>
        </row>
        <row r="256">
          <cell r="D256" t="str">
            <v>Dwiputra</v>
          </cell>
        </row>
        <row r="257">
          <cell r="D257" t="str">
            <v>EAST ENERGY</v>
          </cell>
        </row>
        <row r="258">
          <cell r="D258" t="str">
            <v>ECHIGO MARU</v>
          </cell>
        </row>
        <row r="259">
          <cell r="D259" t="str">
            <v>EDUARD TOLL</v>
          </cell>
        </row>
        <row r="260">
          <cell r="D260" t="str">
            <v>EJNAN</v>
          </cell>
        </row>
        <row r="261">
          <cell r="D261" t="str">
            <v>EJNAN</v>
          </cell>
        </row>
        <row r="262">
          <cell r="D262" t="str">
            <v>EJNAN</v>
          </cell>
        </row>
        <row r="263">
          <cell r="D263" t="str">
            <v>EKAPUTRA 1</v>
          </cell>
        </row>
        <row r="264">
          <cell r="D264" t="str">
            <v>ELISA LARUS</v>
          </cell>
        </row>
        <row r="265">
          <cell r="D265" t="str">
            <v>ENERGY ADVANCE</v>
          </cell>
        </row>
        <row r="266">
          <cell r="D266" t="str">
            <v>ENERGY ADVANCE</v>
          </cell>
        </row>
        <row r="267">
          <cell r="D267" t="str">
            <v>ENERGY ATLANTIC</v>
          </cell>
        </row>
        <row r="268">
          <cell r="D268" t="str">
            <v>ENERGY CONFIDENCE</v>
          </cell>
        </row>
        <row r="269">
          <cell r="D269" t="str">
            <v>ENERGY CONFIDENCE</v>
          </cell>
        </row>
        <row r="270">
          <cell r="D270" t="str">
            <v>ENERGY CONFIDENCE</v>
          </cell>
        </row>
        <row r="271">
          <cell r="D271" t="str">
            <v>ENERGY ENDEAVOUR</v>
          </cell>
        </row>
        <row r="272">
          <cell r="D272" t="str">
            <v>ENERGY ENDEAVOUR</v>
          </cell>
        </row>
        <row r="273">
          <cell r="D273" t="str">
            <v>ENERGY ENDEAVOUR</v>
          </cell>
        </row>
        <row r="274">
          <cell r="D274" t="str">
            <v>ENERGY FRONTIER</v>
          </cell>
        </row>
        <row r="275">
          <cell r="D275" t="str">
            <v>ENERGY GLORY</v>
          </cell>
        </row>
        <row r="276">
          <cell r="D276" t="str">
            <v>ENERGY GLORY</v>
          </cell>
        </row>
        <row r="277">
          <cell r="D277" t="str">
            <v>ENERGY HORIZON</v>
          </cell>
        </row>
        <row r="278">
          <cell r="D278" t="str">
            <v>ENERGY HORIZON</v>
          </cell>
        </row>
        <row r="279">
          <cell r="D279" t="str">
            <v>ENERGY HORIZON</v>
          </cell>
        </row>
        <row r="280">
          <cell r="D280" t="str">
            <v>ENERGY HORIZON</v>
          </cell>
        </row>
        <row r="281">
          <cell r="D281" t="str">
            <v>ENERGY INNOVATOR</v>
          </cell>
        </row>
        <row r="282">
          <cell r="D282" t="str">
            <v>ENERGY INTEGRITY</v>
          </cell>
        </row>
        <row r="283">
          <cell r="D283" t="str">
            <v>ENERGY INTELLIGENCE</v>
          </cell>
        </row>
        <row r="284">
          <cell r="D284" t="str">
            <v>ENERGY INTELLIGENCE</v>
          </cell>
        </row>
        <row r="285">
          <cell r="D285" t="str">
            <v>ENERGY LIBERTY</v>
          </cell>
        </row>
        <row r="286">
          <cell r="D286" t="str">
            <v>ENERGY NAVIGATOR</v>
          </cell>
        </row>
        <row r="287">
          <cell r="D287" t="str">
            <v>ENERGY PACIFIC</v>
          </cell>
        </row>
        <row r="288">
          <cell r="D288" t="str">
            <v>ENERGY PROGRESS</v>
          </cell>
        </row>
        <row r="289">
          <cell r="D289" t="str">
            <v>ENERGY UNIVERSE</v>
          </cell>
        </row>
        <row r="290">
          <cell r="D290" t="str">
            <v>ENERGY UNIVERSE</v>
          </cell>
        </row>
        <row r="291">
          <cell r="D291" t="str">
            <v>ENSHU MARU</v>
          </cell>
        </row>
        <row r="292">
          <cell r="D292" t="str">
            <v>ERTUGRUL GAZI</v>
          </cell>
        </row>
        <row r="293">
          <cell r="D293" t="str">
            <v>ESSHU MARU</v>
          </cell>
        </row>
        <row r="294">
          <cell r="D294" t="str">
            <v>EXCALIBUR</v>
          </cell>
        </row>
        <row r="295">
          <cell r="D295" t="str">
            <v>EXCELERATE SEQUOIA</v>
          </cell>
        </row>
        <row r="296">
          <cell r="D296" t="str">
            <v>EXCELLENCE</v>
          </cell>
        </row>
        <row r="297">
          <cell r="D297" t="str">
            <v>EXCELSIOR</v>
          </cell>
        </row>
        <row r="298">
          <cell r="D298" t="str">
            <v>EXEMPLAR</v>
          </cell>
        </row>
        <row r="299">
          <cell r="D299" t="str">
            <v>EXMAR FSRU</v>
          </cell>
        </row>
        <row r="300">
          <cell r="D300" t="str">
            <v>EXPEDIENT</v>
          </cell>
        </row>
        <row r="301">
          <cell r="D301" t="str">
            <v>EXPERIENCE</v>
          </cell>
        </row>
        <row r="302">
          <cell r="D302" t="str">
            <v>EXPLORER</v>
          </cell>
        </row>
        <row r="303">
          <cell r="D303" t="str">
            <v>EXPRESS</v>
          </cell>
        </row>
        <row r="304">
          <cell r="D304" t="str">
            <v>EXQUISITE</v>
          </cell>
        </row>
        <row r="305">
          <cell r="D305" t="str">
            <v>EXQUISITE</v>
          </cell>
        </row>
        <row r="306">
          <cell r="D306" t="str">
            <v>EXQUISITE</v>
          </cell>
        </row>
        <row r="307">
          <cell r="D307" t="str">
            <v>EXQUISITE</v>
          </cell>
        </row>
        <row r="308">
          <cell r="D308" t="str">
            <v>EXQUISITE</v>
          </cell>
        </row>
        <row r="309">
          <cell r="D309" t="str">
            <v>FEDOR LITKE</v>
          </cell>
        </row>
        <row r="310">
          <cell r="D310" t="str">
            <v>FLEX AMBER</v>
          </cell>
        </row>
        <row r="311">
          <cell r="D311" t="str">
            <v>FLEX ARTEMIS</v>
          </cell>
        </row>
        <row r="312">
          <cell r="D312" t="str">
            <v>FLEX AURORA</v>
          </cell>
        </row>
        <row r="313">
          <cell r="D313" t="str">
            <v>FLEX AURORA</v>
          </cell>
        </row>
        <row r="314">
          <cell r="D314" t="str">
            <v>FLEX CONSTELLATION</v>
          </cell>
        </row>
        <row r="315">
          <cell r="D315" t="str">
            <v>FLEX CONSTELLATION</v>
          </cell>
        </row>
        <row r="316">
          <cell r="D316" t="str">
            <v>FLEX COURAGEOUS</v>
          </cell>
        </row>
        <row r="317">
          <cell r="D317" t="str">
            <v>FLEX ENDEAVOUR</v>
          </cell>
        </row>
        <row r="318">
          <cell r="D318" t="str">
            <v>FLEX ENDEAVOUR</v>
          </cell>
        </row>
        <row r="319">
          <cell r="D319" t="str">
            <v>FLEX ENDEAVOUR</v>
          </cell>
        </row>
        <row r="320">
          <cell r="D320" t="str">
            <v>FLEX ENTERPRISE</v>
          </cell>
        </row>
        <row r="321">
          <cell r="D321" t="str">
            <v>FLEX ENTERPRISE</v>
          </cell>
        </row>
        <row r="322">
          <cell r="D322" t="str">
            <v>FLEX FREEDOM</v>
          </cell>
        </row>
        <row r="323">
          <cell r="D323" t="str">
            <v>FLEX RAINBOW</v>
          </cell>
        </row>
        <row r="324">
          <cell r="D324" t="str">
            <v>FLEX RAINBOW</v>
          </cell>
        </row>
        <row r="325">
          <cell r="D325" t="str">
            <v>FLEX RANGER</v>
          </cell>
        </row>
        <row r="326">
          <cell r="D326" t="str">
            <v>FLEX RESOLUTE</v>
          </cell>
        </row>
        <row r="327">
          <cell r="D327" t="str">
            <v>FLEX VIGILANT</v>
          </cell>
        </row>
        <row r="328">
          <cell r="D328" t="str">
            <v>FLEX VIGILANT</v>
          </cell>
        </row>
        <row r="329">
          <cell r="D329" t="str">
            <v>FLEX VOLUNTEER</v>
          </cell>
        </row>
        <row r="330">
          <cell r="D330" t="str">
            <v>FLEX VOLUNTEER</v>
          </cell>
        </row>
        <row r="331">
          <cell r="D331" t="str">
            <v>FRAIHA</v>
          </cell>
        </row>
        <row r="332">
          <cell r="D332" t="str">
            <v>FSRU TOSCANA</v>
          </cell>
        </row>
        <row r="333">
          <cell r="D333" t="str">
            <v>FSU TENAGA SATU</v>
          </cell>
        </row>
        <row r="334">
          <cell r="D334" t="str">
            <v>FUJI LNG</v>
          </cell>
        </row>
        <row r="335">
          <cell r="D335" t="str">
            <v>FUWAIRIT</v>
          </cell>
        </row>
        <row r="336">
          <cell r="D336" t="str">
            <v>GAIL BHUWAN</v>
          </cell>
        </row>
        <row r="337">
          <cell r="D337" t="str">
            <v>GALEA</v>
          </cell>
        </row>
        <row r="338">
          <cell r="D338" t="str">
            <v>GALICIA SPIRIT</v>
          </cell>
        </row>
        <row r="339">
          <cell r="D339" t="str">
            <v>GANDRIA</v>
          </cell>
        </row>
        <row r="340">
          <cell r="D340" t="str">
            <v>GAS AGILITY</v>
          </cell>
        </row>
        <row r="341">
          <cell r="D341" t="str">
            <v>GASLOG CHELSEA</v>
          </cell>
        </row>
        <row r="342">
          <cell r="D342" t="str">
            <v>GASLOG GALVESTON</v>
          </cell>
        </row>
        <row r="343">
          <cell r="D343" t="str">
            <v>GASLOG GENEVA</v>
          </cell>
        </row>
        <row r="344">
          <cell r="D344" t="str">
            <v>GASLOG GENOA</v>
          </cell>
        </row>
        <row r="345">
          <cell r="D345" t="str">
            <v>GASLOG GEORGETOWN</v>
          </cell>
        </row>
        <row r="346">
          <cell r="D346" t="str">
            <v>GASLOG GIBRALTAR</v>
          </cell>
        </row>
        <row r="347">
          <cell r="D347" t="str">
            <v>GASLOG GLADSTONE</v>
          </cell>
        </row>
        <row r="348">
          <cell r="D348" t="str">
            <v>Gaslog Glasgow</v>
          </cell>
        </row>
        <row r="349">
          <cell r="D349" t="str">
            <v>GASLOG GREECE</v>
          </cell>
        </row>
        <row r="350">
          <cell r="D350" t="str">
            <v>GASLOG HONG KONG</v>
          </cell>
        </row>
        <row r="351">
          <cell r="D351" t="str">
            <v>GASLOG HOUSTON</v>
          </cell>
        </row>
        <row r="352">
          <cell r="D352" t="str">
            <v>GASLOG SALEM</v>
          </cell>
        </row>
        <row r="353">
          <cell r="D353" t="str">
            <v>GASLOG SANTIAGO</v>
          </cell>
        </row>
        <row r="354">
          <cell r="D354" t="str">
            <v>GASLOG SARATOGA</v>
          </cell>
        </row>
        <row r="355">
          <cell r="D355" t="str">
            <v>GASLOG SAVANNAH</v>
          </cell>
        </row>
        <row r="356">
          <cell r="D356" t="str">
            <v>GASLOG SEATTLE</v>
          </cell>
        </row>
        <row r="357">
          <cell r="D357" t="str">
            <v>GASLOG SHANGHAI</v>
          </cell>
        </row>
        <row r="358">
          <cell r="D358" t="str">
            <v>GASLOG SHANGHAI</v>
          </cell>
        </row>
        <row r="359">
          <cell r="D359" t="str">
            <v>GASLOG SINGAPORE</v>
          </cell>
        </row>
        <row r="360">
          <cell r="D360" t="str">
            <v>GASLOG SINGAPORE</v>
          </cell>
        </row>
        <row r="361">
          <cell r="D361" t="str">
            <v>GASLOG SKAGEN</v>
          </cell>
        </row>
        <row r="362">
          <cell r="D362" t="str">
            <v>GASLOG SYDNEY</v>
          </cell>
        </row>
        <row r="363">
          <cell r="D363" t="str">
            <v>GASLOG WALES</v>
          </cell>
        </row>
        <row r="364">
          <cell r="D364" t="str">
            <v>GASLOG WARSAW</v>
          </cell>
        </row>
        <row r="365">
          <cell r="D365" t="str">
            <v>GASLOG WARSAW</v>
          </cell>
        </row>
        <row r="366">
          <cell r="D366" t="str">
            <v>GASLOG WELLINGTON</v>
          </cell>
        </row>
        <row r="367">
          <cell r="D367" t="str">
            <v>GASLOG WESTMINSTER</v>
          </cell>
        </row>
        <row r="368">
          <cell r="D368" t="str">
            <v>GASLOG WESTMINSTER</v>
          </cell>
        </row>
        <row r="369">
          <cell r="D369" t="str">
            <v>GASLOG WINDSOR</v>
          </cell>
        </row>
        <row r="370">
          <cell r="D370" t="str">
            <v>GASLOG WINDSOR</v>
          </cell>
        </row>
        <row r="371">
          <cell r="D371" t="str">
            <v>GDF SUEZ POINT FORTIN</v>
          </cell>
        </row>
        <row r="372">
          <cell r="D372" t="str">
            <v>GEMMATA</v>
          </cell>
        </row>
        <row r="373">
          <cell r="D373" t="str">
            <v>GEORGIY BRUSILOV</v>
          </cell>
        </row>
        <row r="374">
          <cell r="D374" t="str">
            <v>GEORGIY USHAKOV</v>
          </cell>
        </row>
        <row r="375">
          <cell r="D375" t="str">
            <v>GHASHA</v>
          </cell>
        </row>
        <row r="376">
          <cell r="D376" t="str">
            <v>GIGIRA LAITEBO</v>
          </cell>
        </row>
        <row r="377">
          <cell r="D377" t="str">
            <v>GIMI</v>
          </cell>
        </row>
        <row r="378">
          <cell r="D378" t="str">
            <v>GLOBAL ENERGY</v>
          </cell>
        </row>
        <row r="379">
          <cell r="D379" t="str">
            <v>GLOBAL ENERGY</v>
          </cell>
        </row>
        <row r="380">
          <cell r="D380" t="str">
            <v>GLOBAL STAR</v>
          </cell>
        </row>
        <row r="381">
          <cell r="D381" t="str">
            <v>GOLAR ARCTIC</v>
          </cell>
        </row>
        <row r="382">
          <cell r="D382" t="str">
            <v>GOLAR BEAR</v>
          </cell>
        </row>
        <row r="383">
          <cell r="D383" t="str">
            <v>GOLAR BEAR</v>
          </cell>
        </row>
        <row r="384">
          <cell r="D384" t="str">
            <v>GOLAR BEAR</v>
          </cell>
        </row>
        <row r="385">
          <cell r="D385" t="str">
            <v>GOLAR CELSIUS</v>
          </cell>
        </row>
        <row r="386">
          <cell r="D386" t="str">
            <v>GOLAR CRYSTAL</v>
          </cell>
        </row>
        <row r="387">
          <cell r="D387" t="str">
            <v>GOLAR CRYSTAL</v>
          </cell>
        </row>
        <row r="388">
          <cell r="D388" t="str">
            <v>GOLAR ESKIMO</v>
          </cell>
        </row>
        <row r="389">
          <cell r="D389" t="str">
            <v>GOLAR FREEZE</v>
          </cell>
        </row>
        <row r="390">
          <cell r="D390" t="str">
            <v>GOLAR FROST</v>
          </cell>
        </row>
        <row r="391">
          <cell r="D391" t="str">
            <v>GOLAR GLACIER</v>
          </cell>
        </row>
        <row r="392">
          <cell r="D392" t="str">
            <v>GOLAR GRAND</v>
          </cell>
        </row>
        <row r="393">
          <cell r="D393" t="str">
            <v>GOLAR ICE</v>
          </cell>
        </row>
        <row r="394">
          <cell r="D394" t="str">
            <v>GOLAR ICE</v>
          </cell>
        </row>
        <row r="395">
          <cell r="D395" t="str">
            <v>GOLAR IGLOO</v>
          </cell>
        </row>
        <row r="396">
          <cell r="D396" t="str">
            <v>GOLAR KELVIN</v>
          </cell>
        </row>
        <row r="397">
          <cell r="D397" t="str">
            <v>GOLAR MARIA</v>
          </cell>
        </row>
        <row r="398">
          <cell r="D398" t="str">
            <v>GOLAR MAZO</v>
          </cell>
        </row>
        <row r="399">
          <cell r="D399" t="str">
            <v>GOLAR NANOOK</v>
          </cell>
        </row>
        <row r="400">
          <cell r="D400" t="str">
            <v>GOLAR PENGUIN</v>
          </cell>
        </row>
        <row r="401">
          <cell r="D401" t="str">
            <v>GOLAR SEAL</v>
          </cell>
        </row>
        <row r="402">
          <cell r="D402" t="str">
            <v>GOLAR SNOW</v>
          </cell>
        </row>
        <row r="403">
          <cell r="D403" t="str">
            <v>GOLAR SPIRIT</v>
          </cell>
        </row>
        <row r="404">
          <cell r="D404" t="str">
            <v>GOLAR TUNDRA</v>
          </cell>
        </row>
        <row r="405">
          <cell r="D405" t="str">
            <v>GOLAR TUNDRA</v>
          </cell>
        </row>
        <row r="406">
          <cell r="D406" t="str">
            <v>GOLAR TUNDRA</v>
          </cell>
        </row>
        <row r="407">
          <cell r="D407" t="str">
            <v>GOLAR TUNDRA</v>
          </cell>
        </row>
        <row r="408">
          <cell r="D408" t="str">
            <v>GOLAR WINTER</v>
          </cell>
        </row>
        <row r="409">
          <cell r="D409" t="str">
            <v>GRACE ACACIA</v>
          </cell>
        </row>
        <row r="410">
          <cell r="D410" t="str">
            <v>GRACE BARLERIA</v>
          </cell>
        </row>
        <row r="411">
          <cell r="D411" t="str">
            <v>GRACE COSMOS</v>
          </cell>
        </row>
        <row r="412">
          <cell r="D412" t="str">
            <v>GRACE DAHLIA</v>
          </cell>
        </row>
        <row r="413">
          <cell r="D413" t="str">
            <v>GRACE ENERGY</v>
          </cell>
        </row>
        <row r="414">
          <cell r="D414" t="str">
            <v>GRAND ANIVA</v>
          </cell>
        </row>
        <row r="415">
          <cell r="D415" t="str">
            <v>GRAND ELENA</v>
          </cell>
        </row>
        <row r="416">
          <cell r="D416" t="str">
            <v>GRAND MEREYA</v>
          </cell>
        </row>
        <row r="417">
          <cell r="D417" t="str">
            <v>GREEN ZEEBRUGGE</v>
          </cell>
        </row>
        <row r="418">
          <cell r="D418" t="str">
            <v>GULF ENERGY</v>
          </cell>
        </row>
        <row r="419">
          <cell r="D419" t="str">
            <v>HAI YANG SHI YOU 301</v>
          </cell>
        </row>
        <row r="420">
          <cell r="D420" t="str">
            <v>Hanjin Muscat</v>
          </cell>
        </row>
        <row r="421">
          <cell r="D421" t="str">
            <v>Hanjin Muscat</v>
          </cell>
        </row>
        <row r="422">
          <cell r="D422" t="str">
            <v>Hanjin Muscat</v>
          </cell>
        </row>
        <row r="423">
          <cell r="D423" t="str">
            <v>Hanjin Muscat</v>
          </cell>
        </row>
        <row r="424">
          <cell r="D424" t="str">
            <v>Hanjin Pyeongtaek</v>
          </cell>
        </row>
        <row r="425">
          <cell r="D425" t="str">
            <v>Hanjin Ras Laffan</v>
          </cell>
        </row>
        <row r="426">
          <cell r="D426" t="str">
            <v>Hanjin Sur</v>
          </cell>
        </row>
        <row r="427">
          <cell r="D427" t="str">
            <v>Hanjin Sur</v>
          </cell>
        </row>
        <row r="428">
          <cell r="D428" t="str">
            <v>Hanjin Sur</v>
          </cell>
        </row>
        <row r="429">
          <cell r="D429" t="str">
            <v>HELLAS DIANA</v>
          </cell>
        </row>
        <row r="430">
          <cell r="D430" t="str">
            <v>HILLI EPISEYO</v>
          </cell>
        </row>
        <row r="431">
          <cell r="D431" t="str">
            <v>HISPANIA SPIRIT</v>
          </cell>
        </row>
        <row r="432">
          <cell r="D432" t="str">
            <v>HOEGH ESPERANZA</v>
          </cell>
        </row>
        <row r="433">
          <cell r="D433" t="str">
            <v>HOEGH GALLANT</v>
          </cell>
        </row>
        <row r="434">
          <cell r="D434" t="str">
            <v>HOEGH GALLEON</v>
          </cell>
        </row>
        <row r="435">
          <cell r="D435" t="str">
            <v>HOEGH GANNET</v>
          </cell>
        </row>
        <row r="436">
          <cell r="D436" t="str">
            <v>HOEGH GANNET</v>
          </cell>
        </row>
        <row r="437">
          <cell r="D437" t="str">
            <v>HOEGH GIANT</v>
          </cell>
        </row>
        <row r="438">
          <cell r="D438" t="str">
            <v>HOEGH GIANT</v>
          </cell>
        </row>
        <row r="439">
          <cell r="D439" t="str">
            <v>HOEGH GRACE</v>
          </cell>
        </row>
        <row r="440">
          <cell r="D440" t="str">
            <v>HONGKONG ENERGY</v>
          </cell>
        </row>
        <row r="441">
          <cell r="D441" t="str">
            <v>HUA XIANG 8</v>
          </cell>
        </row>
        <row r="442">
          <cell r="D442" t="str">
            <v>HYUNDAI AQUAPIA</v>
          </cell>
        </row>
        <row r="443">
          <cell r="D443" t="str">
            <v>HYUNDAI AQUAPIA</v>
          </cell>
        </row>
        <row r="444">
          <cell r="D444" t="str">
            <v>HYUNDAI COSMOPIA</v>
          </cell>
        </row>
        <row r="445">
          <cell r="D445" t="str">
            <v>HYUNDAI ECOPIA</v>
          </cell>
        </row>
        <row r="446">
          <cell r="D446" t="str">
            <v>HYUNDAI GREENPIA</v>
          </cell>
        </row>
        <row r="447">
          <cell r="D447" t="str">
            <v>HYUNDAI OCEANPIA</v>
          </cell>
        </row>
        <row r="448">
          <cell r="D448" t="str">
            <v>HYUNDAI PEACEPIA</v>
          </cell>
        </row>
        <row r="449">
          <cell r="D449" t="str">
            <v>HYUNDAI PRINCEPIA</v>
          </cell>
        </row>
        <row r="450">
          <cell r="D450" t="str">
            <v>HYUNDAI TECHNOPIA</v>
          </cell>
        </row>
        <row r="451">
          <cell r="D451" t="str">
            <v>HYUNDAI UTOPIA</v>
          </cell>
        </row>
        <row r="452">
          <cell r="D452" t="str">
            <v>IBERICA KNUTSEN</v>
          </cell>
        </row>
        <row r="453">
          <cell r="D453" t="str">
            <v>IBERICA KNUTSEN</v>
          </cell>
        </row>
        <row r="454">
          <cell r="D454" t="str">
            <v>IBERICA KNUTSEN</v>
          </cell>
        </row>
        <row r="455">
          <cell r="D455" t="str">
            <v>IBRA LNG</v>
          </cell>
        </row>
        <row r="456">
          <cell r="D456" t="str">
            <v>IBRI LNG</v>
          </cell>
        </row>
        <row r="457">
          <cell r="D457" t="str">
            <v>INDEPENDENCE</v>
          </cell>
        </row>
        <row r="458">
          <cell r="D458" t="str">
            <v>ISABELLA</v>
          </cell>
        </row>
        <row r="459">
          <cell r="D459" t="str">
            <v>ISH</v>
          </cell>
        </row>
        <row r="460">
          <cell r="D460" t="str">
            <v>K. ACACIA</v>
          </cell>
        </row>
        <row r="461">
          <cell r="D461" t="str">
            <v>K. FREESIA</v>
          </cell>
        </row>
        <row r="462">
          <cell r="D462" t="str">
            <v>K. FREESIA</v>
          </cell>
        </row>
        <row r="463">
          <cell r="D463" t="str">
            <v>K. JASMINE</v>
          </cell>
        </row>
        <row r="464">
          <cell r="D464" t="str">
            <v>K. JASMINE</v>
          </cell>
        </row>
        <row r="465">
          <cell r="D465" t="str">
            <v>K. JASMINE</v>
          </cell>
        </row>
        <row r="466">
          <cell r="D466" t="str">
            <v>K. MUGUNGWHA</v>
          </cell>
        </row>
        <row r="467">
          <cell r="D467" t="str">
            <v>KAIROS</v>
          </cell>
        </row>
        <row r="468">
          <cell r="D468" t="str">
            <v>KAKUREI MARU</v>
          </cell>
        </row>
        <row r="469">
          <cell r="D469" t="str">
            <v>KAKUYU MARU</v>
          </cell>
        </row>
        <row r="470">
          <cell r="D470" t="str">
            <v>KINISIS</v>
          </cell>
        </row>
        <row r="471">
          <cell r="D471" t="str">
            <v>KITA LNG</v>
          </cell>
        </row>
        <row r="472">
          <cell r="D472" t="str">
            <v>KITA LNG</v>
          </cell>
        </row>
        <row r="473">
          <cell r="D473" t="str">
            <v>KMARIN DIAMOND</v>
          </cell>
        </row>
        <row r="474">
          <cell r="D474" t="str">
            <v>KMARIN EMERALD</v>
          </cell>
        </row>
        <row r="475">
          <cell r="D475" t="str">
            <v>KMARIN EMERALD</v>
          </cell>
        </row>
        <row r="476">
          <cell r="D476" t="str">
            <v>KUMUL</v>
          </cell>
        </row>
        <row r="477">
          <cell r="D477" t="str">
            <v>KUMUL</v>
          </cell>
        </row>
        <row r="478">
          <cell r="D478" t="str">
            <v>LA MANCHA KNUTSEN</v>
          </cell>
        </row>
        <row r="479">
          <cell r="D479" t="str">
            <v>LA SEINE</v>
          </cell>
        </row>
        <row r="480">
          <cell r="D480" t="str">
            <v>Lalla Fatma N'Soumer</v>
          </cell>
        </row>
        <row r="481">
          <cell r="D481" t="str">
            <v>Lalla Fatma N'Soumer</v>
          </cell>
        </row>
        <row r="482">
          <cell r="D482" t="str">
            <v>LENA RIVER</v>
          </cell>
        </row>
        <row r="483">
          <cell r="D483" t="str">
            <v>LIJMILIYA</v>
          </cell>
        </row>
        <row r="484">
          <cell r="D484" t="str">
            <v>LNG ABALAMABIE</v>
          </cell>
        </row>
        <row r="485">
          <cell r="D485" t="str">
            <v>LNG ABUJA</v>
          </cell>
        </row>
        <row r="486">
          <cell r="D486" t="str">
            <v>LNG ABUJA II</v>
          </cell>
        </row>
        <row r="487">
          <cell r="D487" t="str">
            <v>LNG ADAMAWA</v>
          </cell>
        </row>
        <row r="488">
          <cell r="D488" t="str">
            <v>LNG ADAMAWA</v>
          </cell>
        </row>
        <row r="489">
          <cell r="D489" t="str">
            <v>LNG ADVENTURE</v>
          </cell>
        </row>
        <row r="490">
          <cell r="D490" t="str">
            <v>LNG AKWA IBOM</v>
          </cell>
        </row>
        <row r="491">
          <cell r="D491" t="str">
            <v>LNG ALLIANCE</v>
          </cell>
        </row>
        <row r="492">
          <cell r="D492" t="str">
            <v>LNG AQUARIUS</v>
          </cell>
        </row>
        <row r="493">
          <cell r="D493" t="str">
            <v>LNG BARKA</v>
          </cell>
        </row>
        <row r="494">
          <cell r="D494" t="str">
            <v>LNG BARKA</v>
          </cell>
        </row>
        <row r="495">
          <cell r="D495" t="str">
            <v>LNG BARKA</v>
          </cell>
        </row>
        <row r="496">
          <cell r="D496" t="str">
            <v>LNG BAYELSA</v>
          </cell>
        </row>
        <row r="497">
          <cell r="D497" t="str">
            <v>LNG BENUE</v>
          </cell>
        </row>
        <row r="498">
          <cell r="D498" t="str">
            <v>LNG BENUE</v>
          </cell>
        </row>
        <row r="499">
          <cell r="D499" t="str">
            <v>LNG BENUE</v>
          </cell>
        </row>
        <row r="500">
          <cell r="D500" t="str">
            <v>LNG BONNY II</v>
          </cell>
        </row>
        <row r="501">
          <cell r="D501" t="str">
            <v>LNG BORNO</v>
          </cell>
        </row>
        <row r="502">
          <cell r="D502" t="str">
            <v>LNG CAPRICORN</v>
          </cell>
        </row>
        <row r="503">
          <cell r="D503" t="str">
            <v>LNG CROATIA</v>
          </cell>
        </row>
        <row r="504">
          <cell r="D504" t="str">
            <v>LNG CROSS RIVER</v>
          </cell>
        </row>
        <row r="505">
          <cell r="D505" t="str">
            <v>LNG DREAM</v>
          </cell>
        </row>
        <row r="506">
          <cell r="D506" t="str">
            <v>LNG DUBHE</v>
          </cell>
        </row>
        <row r="507">
          <cell r="D507" t="str">
            <v>LNG EBISU</v>
          </cell>
        </row>
        <row r="508">
          <cell r="D508" t="str">
            <v>LNG ENUGU</v>
          </cell>
        </row>
        <row r="509">
          <cell r="D509" t="str">
            <v>LNG ENUGU</v>
          </cell>
        </row>
        <row r="510">
          <cell r="D510" t="str">
            <v>LNG ENUGU</v>
          </cell>
        </row>
        <row r="511">
          <cell r="D511" t="str">
            <v>LNG FINIMA II</v>
          </cell>
        </row>
        <row r="512">
          <cell r="D512" t="str">
            <v>LNG FUKUROKUJU</v>
          </cell>
        </row>
        <row r="513">
          <cell r="D513" t="str">
            <v>LNG FUKUROKUJU</v>
          </cell>
        </row>
        <row r="514">
          <cell r="D514" t="str">
            <v>LNG FUKUROKUJU</v>
          </cell>
        </row>
        <row r="515">
          <cell r="D515" t="str">
            <v>LNG IMO</v>
          </cell>
        </row>
        <row r="516">
          <cell r="D516" t="str">
            <v>LNG JAMAL</v>
          </cell>
        </row>
        <row r="517">
          <cell r="D517" t="str">
            <v>LNG JUNO</v>
          </cell>
        </row>
        <row r="518">
          <cell r="D518" t="str">
            <v>LNG JUPITER</v>
          </cell>
        </row>
        <row r="519">
          <cell r="D519" t="str">
            <v>LNG JUROJIN</v>
          </cell>
        </row>
        <row r="520">
          <cell r="D520" t="str">
            <v>LNG JUROJIN</v>
          </cell>
        </row>
        <row r="521">
          <cell r="D521" t="str">
            <v>LNG JUROJIN</v>
          </cell>
        </row>
        <row r="522">
          <cell r="D522" t="str">
            <v>LNG KANO</v>
          </cell>
        </row>
        <row r="523">
          <cell r="D523" t="str">
            <v>LNG KHANNUR</v>
          </cell>
        </row>
        <row r="524">
          <cell r="D524" t="str">
            <v>LNG KOLT</v>
          </cell>
        </row>
        <row r="525">
          <cell r="D525" t="str">
            <v>LNG LAGOS II</v>
          </cell>
        </row>
        <row r="526">
          <cell r="D526" t="str">
            <v>LNG LERICI</v>
          </cell>
        </row>
        <row r="527">
          <cell r="D527" t="str">
            <v>LNG LIBRA</v>
          </cell>
        </row>
        <row r="528">
          <cell r="D528" t="str">
            <v>LNG LOKOJA</v>
          </cell>
        </row>
        <row r="529">
          <cell r="D529" t="str">
            <v>LNG MALEO</v>
          </cell>
        </row>
        <row r="530">
          <cell r="D530" t="str">
            <v>LNG MARS</v>
          </cell>
        </row>
        <row r="531">
          <cell r="D531" t="str">
            <v>LNG MEGREZ</v>
          </cell>
        </row>
        <row r="532">
          <cell r="D532" t="str">
            <v>LNG MEGREZ</v>
          </cell>
        </row>
        <row r="533">
          <cell r="D533" t="str">
            <v>LNG MERAK</v>
          </cell>
        </row>
        <row r="534">
          <cell r="D534" t="str">
            <v>LNG OGUN</v>
          </cell>
        </row>
        <row r="535">
          <cell r="D535" t="str">
            <v>LNG OGUN</v>
          </cell>
        </row>
        <row r="536">
          <cell r="D536" t="str">
            <v>LNG OGUN</v>
          </cell>
        </row>
        <row r="537">
          <cell r="D537" t="str">
            <v>LNG ONDO</v>
          </cell>
        </row>
        <row r="538">
          <cell r="D538" t="str">
            <v>LNG OYO</v>
          </cell>
        </row>
        <row r="539">
          <cell r="D539" t="str">
            <v>LNG PHECDA</v>
          </cell>
        </row>
        <row r="540">
          <cell r="D540" t="str">
            <v>LNG PHECDA</v>
          </cell>
        </row>
        <row r="541">
          <cell r="D541" t="str">
            <v>LNG PIONEER</v>
          </cell>
        </row>
        <row r="542">
          <cell r="D542" t="str">
            <v>LNG PORT HARCOURT II</v>
          </cell>
        </row>
        <row r="543">
          <cell r="D543" t="str">
            <v>LNG PORT HARCOURT II</v>
          </cell>
        </row>
        <row r="544">
          <cell r="D544" t="str">
            <v>LNG RIVER NIGER</v>
          </cell>
        </row>
        <row r="545">
          <cell r="D545" t="str">
            <v>LNG RIVER ORASHI</v>
          </cell>
        </row>
        <row r="546">
          <cell r="D546" t="str">
            <v>LNG RIVERS</v>
          </cell>
        </row>
        <row r="547">
          <cell r="D547" t="str">
            <v>LNG ROSENROT</v>
          </cell>
        </row>
        <row r="548">
          <cell r="D548" t="str">
            <v>LNG SAKURA</v>
          </cell>
        </row>
        <row r="549">
          <cell r="D549" t="str">
            <v>LNG SAKURA</v>
          </cell>
        </row>
        <row r="550">
          <cell r="D550" t="str">
            <v>LNG SAKURA</v>
          </cell>
        </row>
        <row r="551">
          <cell r="D551" t="str">
            <v>LNG SAKURA</v>
          </cell>
        </row>
        <row r="552">
          <cell r="D552" t="str">
            <v>LNG SATURN</v>
          </cell>
        </row>
        <row r="553">
          <cell r="D553" t="str">
            <v>LNG SCHNEEWEISSCHEN</v>
          </cell>
        </row>
        <row r="554">
          <cell r="D554" t="str">
            <v>LNG SOKOTO</v>
          </cell>
        </row>
        <row r="555">
          <cell r="D555" t="str">
            <v>LNG SOKOTO</v>
          </cell>
        </row>
        <row r="556">
          <cell r="D556" t="str">
            <v>LNG SOKOTO</v>
          </cell>
        </row>
        <row r="557">
          <cell r="D557" t="str">
            <v>LNG SOKOTO</v>
          </cell>
        </row>
        <row r="558">
          <cell r="D558" t="str">
            <v>LNG TAURUS</v>
          </cell>
        </row>
        <row r="559">
          <cell r="D559" t="str">
            <v>LNG UNITY</v>
          </cell>
        </row>
        <row r="560">
          <cell r="D560" t="str">
            <v>LNG VENUS</v>
          </cell>
        </row>
        <row r="561">
          <cell r="D561" t="str">
            <v>LNG VENUS</v>
          </cell>
        </row>
        <row r="562">
          <cell r="D562" t="str">
            <v>LNG VESTA</v>
          </cell>
        </row>
        <row r="563">
          <cell r="D563" t="str">
            <v>LNGSHIPS ATHENA</v>
          </cell>
        </row>
        <row r="564">
          <cell r="D564" t="str">
            <v>LNGSHIPS EMPRESS</v>
          </cell>
        </row>
        <row r="565">
          <cell r="D565" t="str">
            <v>LNGSHIPS MANHATTAN</v>
          </cell>
        </row>
        <row r="566">
          <cell r="D566" t="str">
            <v>LNGSHIPS MANHATTAN</v>
          </cell>
        </row>
        <row r="567">
          <cell r="D567" t="str">
            <v>LOBITO</v>
          </cell>
        </row>
        <row r="568">
          <cell r="D568" t="str">
            <v>LUCIA AMBITION</v>
          </cell>
        </row>
        <row r="569">
          <cell r="D569" t="str">
            <v>LUSAIL</v>
          </cell>
        </row>
        <row r="570">
          <cell r="D570" t="str">
            <v>MACOMA</v>
          </cell>
        </row>
        <row r="571">
          <cell r="D571" t="str">
            <v>MADRID SPIRIT</v>
          </cell>
        </row>
        <row r="572">
          <cell r="D572" t="str">
            <v>MAGDALA</v>
          </cell>
        </row>
        <row r="573">
          <cell r="D573" t="str">
            <v>MAGDALA</v>
          </cell>
        </row>
        <row r="574">
          <cell r="D574" t="str">
            <v>MAGELLAN SPIRIT</v>
          </cell>
        </row>
        <row r="575">
          <cell r="D575" t="str">
            <v>MAGELLAN SPIRIT</v>
          </cell>
        </row>
        <row r="576">
          <cell r="D576" t="str">
            <v>MALANJE</v>
          </cell>
        </row>
        <row r="577">
          <cell r="D577" t="str">
            <v>MARAN GAS ACHILLES</v>
          </cell>
        </row>
        <row r="578">
          <cell r="D578" t="str">
            <v>MARAN GAS AGAMEMNON</v>
          </cell>
        </row>
        <row r="579">
          <cell r="D579" t="str">
            <v>MARAN GAS ALEXANDRIA</v>
          </cell>
        </row>
        <row r="580">
          <cell r="D580" t="str">
            <v>MARAN GAS AMPHIPOLIS</v>
          </cell>
        </row>
        <row r="581">
          <cell r="D581" t="str">
            <v>MARAN GAS ANDROS</v>
          </cell>
        </row>
        <row r="582">
          <cell r="D582" t="str">
            <v>MARAN GAS APOLLONIA</v>
          </cell>
        </row>
        <row r="583">
          <cell r="D583" t="str">
            <v>MARAN GAS ASCLEPIUS</v>
          </cell>
        </row>
        <row r="584">
          <cell r="D584" t="str">
            <v>MARAN GAS CHIOS</v>
          </cell>
        </row>
        <row r="585">
          <cell r="D585" t="str">
            <v>MARAN GAS CORONIS</v>
          </cell>
        </row>
        <row r="586">
          <cell r="D586" t="str">
            <v>MARAN GAS DELPHI</v>
          </cell>
        </row>
        <row r="587">
          <cell r="D587" t="str">
            <v>MARAN GAS EFESSOS</v>
          </cell>
        </row>
        <row r="588">
          <cell r="D588" t="str">
            <v>MARAN GAS EFESSOS</v>
          </cell>
        </row>
        <row r="589">
          <cell r="D589" t="str">
            <v>MARAN GAS EFESSOS</v>
          </cell>
        </row>
        <row r="590">
          <cell r="D590" t="str">
            <v>MARAN GAS HECTOR</v>
          </cell>
        </row>
        <row r="591">
          <cell r="D591" t="str">
            <v>MARAN GAS HYDRA</v>
          </cell>
        </row>
        <row r="592">
          <cell r="D592" t="str">
            <v>MARAN GAS LETO</v>
          </cell>
        </row>
        <row r="593">
          <cell r="D593" t="str">
            <v>MARAN GAS LINDOS</v>
          </cell>
        </row>
        <row r="594">
          <cell r="D594" t="str">
            <v>MARAN GAS MYSTRAS</v>
          </cell>
        </row>
        <row r="595">
          <cell r="D595" t="str">
            <v>MARAN GAS OLYMPIAS</v>
          </cell>
        </row>
        <row r="596">
          <cell r="D596" t="str">
            <v>MARAN GAS PERICLES</v>
          </cell>
        </row>
        <row r="597">
          <cell r="D597" t="str">
            <v>MARAN GAS POSIDONIA</v>
          </cell>
        </row>
        <row r="598">
          <cell r="D598" t="str">
            <v>MARAN GAS PSARA</v>
          </cell>
        </row>
        <row r="599">
          <cell r="D599" t="str">
            <v>MARAN GAS PSARA</v>
          </cell>
        </row>
        <row r="600">
          <cell r="D600" t="str">
            <v>MARAN GAS PSARA</v>
          </cell>
        </row>
        <row r="601">
          <cell r="D601" t="str">
            <v>MARAN GAS ROXANA</v>
          </cell>
        </row>
        <row r="602">
          <cell r="D602" t="str">
            <v>MARAN GAS ROXANA</v>
          </cell>
        </row>
        <row r="603">
          <cell r="D603" t="str">
            <v>MARAN GAS ROXANA</v>
          </cell>
        </row>
        <row r="604">
          <cell r="D604" t="str">
            <v>MARAN GAS SPARTA</v>
          </cell>
        </row>
        <row r="605">
          <cell r="D605" t="str">
            <v>MARAN GAS SPETSES</v>
          </cell>
        </row>
        <row r="606">
          <cell r="D606" t="str">
            <v>MARAN GAS TROY</v>
          </cell>
        </row>
        <row r="607">
          <cell r="D607" t="str">
            <v>MARAN GAS TROY</v>
          </cell>
        </row>
        <row r="608">
          <cell r="D608" t="str">
            <v>MARAN GAS ULYSSES</v>
          </cell>
        </row>
        <row r="609">
          <cell r="D609" t="str">
            <v>MARAN GAS ULYSSES</v>
          </cell>
        </row>
        <row r="610">
          <cell r="D610" t="str">
            <v>MARAN GAS ULYSSES</v>
          </cell>
        </row>
        <row r="611">
          <cell r="D611" t="str">
            <v>MARAN GAS VERGINA</v>
          </cell>
        </row>
        <row r="612">
          <cell r="D612" t="str">
            <v>MARIA ENERGY</v>
          </cell>
        </row>
        <row r="613">
          <cell r="D613" t="str">
            <v>MARIB SPIRIT</v>
          </cell>
        </row>
        <row r="614">
          <cell r="D614" t="str">
            <v>MARIB SPIRIT</v>
          </cell>
        </row>
        <row r="615">
          <cell r="D615" t="str">
            <v>Marshal Vasilevskiy</v>
          </cell>
        </row>
        <row r="616">
          <cell r="D616" t="str">
            <v>MARVEL CRANE</v>
          </cell>
        </row>
        <row r="617">
          <cell r="D617" t="str">
            <v>MARVEL EAGLE</v>
          </cell>
        </row>
        <row r="618">
          <cell r="D618" t="str">
            <v>MARVEL FALCON</v>
          </cell>
        </row>
        <row r="619">
          <cell r="D619" t="str">
            <v>MARVEL HAWK</v>
          </cell>
        </row>
        <row r="620">
          <cell r="D620" t="str">
            <v>MARVEL HERON</v>
          </cell>
        </row>
        <row r="621">
          <cell r="D621" t="str">
            <v>MARVEL HERON</v>
          </cell>
        </row>
        <row r="622">
          <cell r="D622" t="str">
            <v>MARVEL KITE</v>
          </cell>
        </row>
        <row r="623">
          <cell r="D623" t="str">
            <v>MARVEL PELICAN</v>
          </cell>
        </row>
        <row r="624">
          <cell r="D624" t="str">
            <v>MARVEL SWAN</v>
          </cell>
        </row>
        <row r="625">
          <cell r="D625" t="str">
            <v>MARVEL SWAN</v>
          </cell>
        </row>
        <row r="626">
          <cell r="D626" t="str">
            <v>Megara</v>
          </cell>
        </row>
        <row r="627">
          <cell r="D627" t="str">
            <v>Megara</v>
          </cell>
        </row>
        <row r="628">
          <cell r="D628" t="str">
            <v>MEKAINES</v>
          </cell>
        </row>
        <row r="629">
          <cell r="D629" t="str">
            <v>MEKAINES</v>
          </cell>
        </row>
        <row r="630">
          <cell r="D630" t="str">
            <v>MEKAINES</v>
          </cell>
        </row>
        <row r="631">
          <cell r="D631" t="str">
            <v>MEKAINES</v>
          </cell>
        </row>
        <row r="632">
          <cell r="D632" t="str">
            <v>MEKAINES</v>
          </cell>
        </row>
        <row r="633">
          <cell r="D633" t="str">
            <v>MERIDIAN SPIRIT</v>
          </cell>
        </row>
        <row r="634">
          <cell r="D634" t="str">
            <v>MESAIMEER</v>
          </cell>
        </row>
        <row r="635">
          <cell r="D635" t="str">
            <v>MESAIMEER</v>
          </cell>
        </row>
        <row r="636">
          <cell r="D636" t="str">
            <v>Methane Alison Victoria</v>
          </cell>
        </row>
        <row r="637">
          <cell r="D637" t="str">
            <v>METHANE BECKI ANNE</v>
          </cell>
        </row>
        <row r="638">
          <cell r="D638" t="str">
            <v>Methane Heather Sally</v>
          </cell>
        </row>
        <row r="639">
          <cell r="D639" t="str">
            <v>METHANE JANE ELIZABETH</v>
          </cell>
        </row>
        <row r="640">
          <cell r="D640" t="str">
            <v>METHANE JULIA LOUISE</v>
          </cell>
        </row>
        <row r="641">
          <cell r="D641" t="str">
            <v>METHANE KARI ELIN</v>
          </cell>
        </row>
        <row r="642">
          <cell r="D642" t="str">
            <v>METHANE LYDON VOLNEY</v>
          </cell>
        </row>
        <row r="643">
          <cell r="D643" t="str">
            <v>Methane Mickie Harper</v>
          </cell>
        </row>
        <row r="644">
          <cell r="D644" t="str">
            <v>METHANE NILE EAGLE</v>
          </cell>
        </row>
        <row r="645">
          <cell r="D645" t="str">
            <v>Methane Patricia Camila</v>
          </cell>
        </row>
        <row r="646">
          <cell r="D646" t="str">
            <v>METHANE PRINCESS</v>
          </cell>
        </row>
        <row r="647">
          <cell r="D647" t="str">
            <v>METHANE RITA ANDREA</v>
          </cell>
        </row>
        <row r="648">
          <cell r="D648" t="str">
            <v>METHANE RITA ANDREA</v>
          </cell>
        </row>
        <row r="649">
          <cell r="D649" t="str">
            <v>METHANE RITA ANDREA</v>
          </cell>
        </row>
        <row r="650">
          <cell r="D650" t="str">
            <v>Methane Shirley Elisabeth</v>
          </cell>
        </row>
        <row r="651">
          <cell r="D651" t="str">
            <v>Methane Shirley Elisabeth</v>
          </cell>
        </row>
        <row r="652">
          <cell r="D652" t="str">
            <v>METHANE SPIRIT</v>
          </cell>
        </row>
        <row r="653">
          <cell r="D653" t="str">
            <v>METHANIA</v>
          </cell>
        </row>
        <row r="654">
          <cell r="D654" t="str">
            <v>MILAHA QATAR</v>
          </cell>
        </row>
        <row r="655">
          <cell r="D655" t="str">
            <v>MILAHA QATAR</v>
          </cell>
        </row>
        <row r="656">
          <cell r="D656" t="str">
            <v>MILAHA QATAR</v>
          </cell>
        </row>
        <row r="657">
          <cell r="D657" t="str">
            <v>MILAHA RAS LAFFAN</v>
          </cell>
        </row>
        <row r="658">
          <cell r="D658" t="str">
            <v>MIN LU</v>
          </cell>
        </row>
        <row r="659">
          <cell r="D659" t="str">
            <v>MIN RONG</v>
          </cell>
        </row>
        <row r="660">
          <cell r="D660" t="str">
            <v>MIN RONG</v>
          </cell>
        </row>
        <row r="661">
          <cell r="D661" t="str">
            <v>MINERVA CHIOS</v>
          </cell>
        </row>
        <row r="662">
          <cell r="D662" t="str">
            <v>MINERVA CHIOS</v>
          </cell>
        </row>
        <row r="663">
          <cell r="D663" t="str">
            <v>MINERVA CHIOS</v>
          </cell>
        </row>
        <row r="664">
          <cell r="D664" t="str">
            <v>MINERVA KALYMNOS</v>
          </cell>
        </row>
        <row r="665">
          <cell r="D665" t="str">
            <v>MINERVA LIMNOS</v>
          </cell>
        </row>
        <row r="666">
          <cell r="D666" t="str">
            <v>MINERVA PSARA</v>
          </cell>
        </row>
        <row r="667">
          <cell r="D667" t="str">
            <v>MINERVA PSARA</v>
          </cell>
        </row>
        <row r="668">
          <cell r="D668" t="str">
            <v>MOL FSRU CHALLENGER</v>
          </cell>
        </row>
        <row r="669">
          <cell r="D669" t="str">
            <v>MOL HESTIA</v>
          </cell>
        </row>
        <row r="670">
          <cell r="D670" t="str">
            <v>MOURATO</v>
          </cell>
        </row>
        <row r="671">
          <cell r="D671" t="str">
            <v>MOZAH</v>
          </cell>
        </row>
        <row r="672">
          <cell r="D672" t="str">
            <v>MRAWEH</v>
          </cell>
        </row>
        <row r="673">
          <cell r="D673" t="str">
            <v>MRAWEH</v>
          </cell>
        </row>
        <row r="674">
          <cell r="D674" t="str">
            <v>MUBARAZ</v>
          </cell>
        </row>
        <row r="675">
          <cell r="D675" t="str">
            <v>MUREX</v>
          </cell>
        </row>
        <row r="676">
          <cell r="D676" t="str">
            <v>MURWAB</v>
          </cell>
        </row>
        <row r="677">
          <cell r="D677" t="str">
            <v>MURWAB</v>
          </cell>
        </row>
        <row r="678">
          <cell r="D678" t="str">
            <v>MYRINA</v>
          </cell>
        </row>
        <row r="679">
          <cell r="D679" t="str">
            <v>NEO ENERGY</v>
          </cell>
        </row>
        <row r="680">
          <cell r="D680" t="str">
            <v>NEO ENERGY</v>
          </cell>
        </row>
        <row r="681">
          <cell r="D681" t="str">
            <v>NEPTUNE</v>
          </cell>
        </row>
        <row r="682">
          <cell r="D682" t="str">
            <v>NEW FRONTIER1</v>
          </cell>
        </row>
        <row r="683">
          <cell r="D683" t="str">
            <v>NIKOLAY URVANTSEV</v>
          </cell>
        </row>
        <row r="684">
          <cell r="D684" t="str">
            <v>NIKOLAY YEVGENOV</v>
          </cell>
        </row>
        <row r="685">
          <cell r="D685" t="str">
            <v>NIKOLAY ZUBOV</v>
          </cell>
        </row>
        <row r="686">
          <cell r="D686" t="str">
            <v>NIZWA LNG</v>
          </cell>
        </row>
        <row r="687">
          <cell r="D687" t="str">
            <v>NOHSHU MARU</v>
          </cell>
        </row>
        <row r="688">
          <cell r="D688" t="str">
            <v>NORTH ENERGY</v>
          </cell>
        </row>
        <row r="689">
          <cell r="D689" t="str">
            <v>NORTH PIONEER</v>
          </cell>
        </row>
        <row r="690">
          <cell r="D690" t="str">
            <v>NORTHWEST SANDERLING</v>
          </cell>
        </row>
        <row r="691">
          <cell r="D691" t="str">
            <v>NORTHWEST SANDERLING</v>
          </cell>
        </row>
        <row r="692">
          <cell r="D692" t="str">
            <v>NORTHWEST SANDPIPER</v>
          </cell>
        </row>
        <row r="693">
          <cell r="D693" t="str">
            <v>NORTHWEST SANDPIPER</v>
          </cell>
        </row>
        <row r="694">
          <cell r="D694" t="str">
            <v>NORTHWEST SANDPIPER</v>
          </cell>
        </row>
        <row r="695">
          <cell r="D695" t="str">
            <v>Northwest Shearwater</v>
          </cell>
        </row>
        <row r="696">
          <cell r="D696" t="str">
            <v>NORTHWEST SNIPE</v>
          </cell>
        </row>
        <row r="697">
          <cell r="D697" t="str">
            <v>NORTHWEST SNIPE</v>
          </cell>
        </row>
        <row r="698">
          <cell r="D698" t="str">
            <v>NORTHWEST SNIPE</v>
          </cell>
        </row>
        <row r="699">
          <cell r="D699" t="str">
            <v>NORTHWEST SNIPE</v>
          </cell>
        </row>
        <row r="700">
          <cell r="D700" t="str">
            <v>Northwest Stormpetrel</v>
          </cell>
        </row>
        <row r="701">
          <cell r="D701" t="str">
            <v>OAK SPIRIT</v>
          </cell>
        </row>
        <row r="702">
          <cell r="D702" t="str">
            <v>OB RIVER</v>
          </cell>
        </row>
        <row r="703">
          <cell r="D703" t="str">
            <v>OB RIVER</v>
          </cell>
        </row>
        <row r="704">
          <cell r="D704" t="str">
            <v>OCEAN QUEST</v>
          </cell>
        </row>
        <row r="705">
          <cell r="D705" t="str">
            <v>OCEANIC BREEZE</v>
          </cell>
        </row>
        <row r="706">
          <cell r="D706" t="str">
            <v>OCEANIC BREEZE</v>
          </cell>
        </row>
        <row r="707">
          <cell r="D707" t="str">
            <v>ONAIZA</v>
          </cell>
        </row>
        <row r="708">
          <cell r="D708" t="str">
            <v>OUGARTA</v>
          </cell>
        </row>
        <row r="709">
          <cell r="D709" t="str">
            <v>OUGARTA</v>
          </cell>
        </row>
        <row r="710">
          <cell r="D710" t="str">
            <v>PACIFIC ARCADIA</v>
          </cell>
        </row>
        <row r="711">
          <cell r="D711" t="str">
            <v>PACIFIC BREEZE</v>
          </cell>
        </row>
        <row r="712">
          <cell r="D712" t="str">
            <v>Pacific Energy</v>
          </cell>
        </row>
        <row r="713">
          <cell r="D713" t="str">
            <v>PACIFIC ENLIGHTEN</v>
          </cell>
        </row>
        <row r="714">
          <cell r="D714" t="str">
            <v>PACIFIC EURUS</v>
          </cell>
        </row>
        <row r="715">
          <cell r="D715" t="str">
            <v>PACIFIC MIMOSA</v>
          </cell>
        </row>
        <row r="716">
          <cell r="D716" t="str">
            <v>PACIFIC NOTUS</v>
          </cell>
        </row>
        <row r="717">
          <cell r="D717" t="str">
            <v>PALU LNG</v>
          </cell>
        </row>
        <row r="718">
          <cell r="D718" t="str">
            <v>Pan Africa</v>
          </cell>
        </row>
        <row r="719">
          <cell r="D719" t="str">
            <v>PAN AMERICAS</v>
          </cell>
        </row>
        <row r="720">
          <cell r="D720" t="str">
            <v>PAN ASIA</v>
          </cell>
        </row>
        <row r="721">
          <cell r="D721" t="str">
            <v>PAN EUROPE</v>
          </cell>
        </row>
        <row r="722">
          <cell r="D722" t="str">
            <v>PAPUA</v>
          </cell>
        </row>
        <row r="723">
          <cell r="D723" t="str">
            <v>PATRIS</v>
          </cell>
        </row>
        <row r="724">
          <cell r="D724" t="str">
            <v>PATRIS</v>
          </cell>
        </row>
        <row r="725">
          <cell r="D725" t="str">
            <v>PEARL LNG</v>
          </cell>
        </row>
        <row r="726">
          <cell r="D726" t="str">
            <v>PELITA ENERGY</v>
          </cell>
        </row>
        <row r="727">
          <cell r="D727" t="str">
            <v>PFLNG DUA</v>
          </cell>
        </row>
        <row r="728">
          <cell r="D728" t="str">
            <v>PFLNG SATU</v>
          </cell>
        </row>
        <row r="729">
          <cell r="D729" t="str">
            <v>PGN FSRU LAMPUNG</v>
          </cell>
        </row>
        <row r="730">
          <cell r="D730" t="str">
            <v>PGN FSRU LAMPUNG</v>
          </cell>
        </row>
        <row r="731">
          <cell r="D731" t="str">
            <v>PIONEER KNUTSEN</v>
          </cell>
        </row>
        <row r="732">
          <cell r="D732" t="str">
            <v>POLAR SPIRIT</v>
          </cell>
        </row>
        <row r="733">
          <cell r="D733" t="str">
            <v>PORTOVENERE</v>
          </cell>
        </row>
        <row r="734">
          <cell r="D734" t="str">
            <v>PORTOVYY</v>
          </cell>
        </row>
        <row r="735">
          <cell r="D735" t="str">
            <v>PRACHI</v>
          </cell>
        </row>
        <row r="736">
          <cell r="D736" t="str">
            <v>PRACHI</v>
          </cell>
        </row>
        <row r="737">
          <cell r="D737" t="str">
            <v>PRELUDE</v>
          </cell>
        </row>
        <row r="738">
          <cell r="D738" t="str">
            <v>PRISM AGILITY</v>
          </cell>
        </row>
        <row r="739">
          <cell r="D739" t="str">
            <v>PRISM BRILLIANCE</v>
          </cell>
        </row>
        <row r="740">
          <cell r="D740" t="str">
            <v>PSKOV</v>
          </cell>
        </row>
        <row r="741">
          <cell r="D741" t="str">
            <v>PUTERI DELIMA</v>
          </cell>
        </row>
        <row r="742">
          <cell r="D742" t="str">
            <v>PUTERI DELIMA</v>
          </cell>
        </row>
        <row r="743">
          <cell r="D743" t="str">
            <v>PUTERI DELIMA SATU</v>
          </cell>
        </row>
        <row r="744">
          <cell r="D744" t="str">
            <v>PUTERI FIRUS</v>
          </cell>
        </row>
        <row r="745">
          <cell r="D745" t="str">
            <v>PUTERI FIRUS SATU</v>
          </cell>
        </row>
        <row r="746">
          <cell r="D746" t="str">
            <v>PUTERI INTAN</v>
          </cell>
        </row>
        <row r="747">
          <cell r="D747" t="str">
            <v>PUTERI INTAN SATU</v>
          </cell>
        </row>
        <row r="748">
          <cell r="D748" t="str">
            <v>PUTERI MUTIARA SATU</v>
          </cell>
        </row>
        <row r="749">
          <cell r="D749" t="str">
            <v>PUTERI NILAM</v>
          </cell>
        </row>
        <row r="750">
          <cell r="D750" t="str">
            <v>PUTERI NILAM SATU</v>
          </cell>
        </row>
        <row r="751">
          <cell r="D751" t="str">
            <v>PUTERI ZAMRUD</v>
          </cell>
        </row>
        <row r="752">
          <cell r="D752" t="str">
            <v>PUTERI ZAMRUD SATU</v>
          </cell>
        </row>
        <row r="753">
          <cell r="D753" t="str">
            <v>PUTERI ZAMRUD SATU</v>
          </cell>
        </row>
        <row r="754">
          <cell r="D754" t="str">
            <v>QOGIR</v>
          </cell>
        </row>
        <row r="755">
          <cell r="D755" t="str">
            <v>RAAHI</v>
          </cell>
        </row>
        <row r="756">
          <cell r="D756" t="str">
            <v>RAMDANE ABANE</v>
          </cell>
        </row>
        <row r="757">
          <cell r="D757" t="str">
            <v>RASHEEDA</v>
          </cell>
        </row>
        <row r="758">
          <cell r="D758" t="str">
            <v>RASHEEDA</v>
          </cell>
        </row>
        <row r="759">
          <cell r="D759" t="str">
            <v>RAVENNA KNUTSEN</v>
          </cell>
        </row>
        <row r="760">
          <cell r="D760" t="str">
            <v>RIAS BAIXAS KNUTSEN</v>
          </cell>
        </row>
        <row r="761">
          <cell r="D761" t="str">
            <v>RIAS BAIXAS KNUTSEN</v>
          </cell>
        </row>
        <row r="762">
          <cell r="D762" t="str">
            <v>RIBERA DEL DUERO KNUTSEN</v>
          </cell>
        </row>
        <row r="763">
          <cell r="D763" t="str">
            <v>RIOJA KNUTSEN</v>
          </cell>
        </row>
        <row r="764">
          <cell r="D764" t="str">
            <v>RUDOLF SAMOYLOVICH</v>
          </cell>
        </row>
        <row r="765">
          <cell r="D765" t="str">
            <v>SAGA DAWN</v>
          </cell>
        </row>
        <row r="766">
          <cell r="D766" t="str">
            <v>SALALAH LNG</v>
          </cell>
        </row>
        <row r="767">
          <cell r="D767" t="str">
            <v>SCF BARENTS</v>
          </cell>
        </row>
        <row r="768">
          <cell r="D768" t="str">
            <v>SCF LA PEROUSE</v>
          </cell>
        </row>
        <row r="769">
          <cell r="D769" t="str">
            <v>SCF MELAMPUS</v>
          </cell>
        </row>
        <row r="770">
          <cell r="D770" t="str">
            <v>SCF MITRE</v>
          </cell>
        </row>
        <row r="771">
          <cell r="D771" t="str">
            <v>SCF TIMMERMAN</v>
          </cell>
        </row>
        <row r="772">
          <cell r="D772" t="str">
            <v>SEAGAS</v>
          </cell>
        </row>
        <row r="773">
          <cell r="D773" t="str">
            <v>SEAN SPIRIT</v>
          </cell>
        </row>
        <row r="774">
          <cell r="D774" t="str">
            <v>SEISHU MARU</v>
          </cell>
        </row>
        <row r="775">
          <cell r="D775" t="str">
            <v>SEISHU MARU</v>
          </cell>
        </row>
        <row r="776">
          <cell r="D776" t="str">
            <v>SENSHU MARU</v>
          </cell>
        </row>
        <row r="777">
          <cell r="D777" t="str">
            <v>SEOUL GAS</v>
          </cell>
        </row>
        <row r="778">
          <cell r="D778" t="str">
            <v>SEOUL GAS</v>
          </cell>
        </row>
        <row r="779">
          <cell r="D779" t="str">
            <v>SERI ALAM</v>
          </cell>
        </row>
        <row r="780">
          <cell r="D780" t="str">
            <v>SERI AMANAH</v>
          </cell>
        </row>
        <row r="781">
          <cell r="D781" t="str">
            <v>SERI ANGGUN</v>
          </cell>
        </row>
        <row r="782">
          <cell r="D782" t="str">
            <v>SERI ANGGUN</v>
          </cell>
        </row>
        <row r="783">
          <cell r="D783" t="str">
            <v>SERI ANGGUN</v>
          </cell>
        </row>
        <row r="784">
          <cell r="D784" t="str">
            <v>SERI ANGKASA</v>
          </cell>
        </row>
        <row r="785">
          <cell r="D785" t="str">
            <v>SERI ANGKASA</v>
          </cell>
        </row>
        <row r="786">
          <cell r="D786" t="str">
            <v>SERI ANGKASA</v>
          </cell>
        </row>
        <row r="787">
          <cell r="D787" t="str">
            <v>SERI AYU</v>
          </cell>
        </row>
        <row r="788">
          <cell r="D788" t="str">
            <v>SERI BAKTI</v>
          </cell>
        </row>
        <row r="789">
          <cell r="D789" t="str">
            <v>SERI BAKTI</v>
          </cell>
        </row>
        <row r="790">
          <cell r="D790" t="str">
            <v>SERI BALHAF</v>
          </cell>
        </row>
        <row r="791">
          <cell r="D791" t="str">
            <v>SERI BALQIS</v>
          </cell>
        </row>
        <row r="792">
          <cell r="D792" t="str">
            <v>SERI BEGAWAN</v>
          </cell>
        </row>
        <row r="793">
          <cell r="D793" t="str">
            <v>SERI BIJAKSANA</v>
          </cell>
        </row>
        <row r="794">
          <cell r="D794" t="str">
            <v>SERI CAMAR</v>
          </cell>
        </row>
        <row r="795">
          <cell r="D795" t="str">
            <v>SERI CAMELLIA</v>
          </cell>
        </row>
        <row r="796">
          <cell r="D796" t="str">
            <v>SERI CEMARA</v>
          </cell>
        </row>
        <row r="797">
          <cell r="D797" t="str">
            <v>SERI CEMPAKA</v>
          </cell>
        </row>
        <row r="798">
          <cell r="D798" t="str">
            <v>SERI CENDERAWASIH</v>
          </cell>
        </row>
        <row r="799">
          <cell r="D799" t="str">
            <v>SESTAO KNUTSEN</v>
          </cell>
        </row>
        <row r="800">
          <cell r="D800" t="str">
            <v>SEVILLA KNUTSEN</v>
          </cell>
        </row>
        <row r="801">
          <cell r="D801" t="str">
            <v>SHAGRA</v>
          </cell>
        </row>
        <row r="802">
          <cell r="D802" t="str">
            <v>SHAHAMAH</v>
          </cell>
        </row>
        <row r="803">
          <cell r="D803" t="str">
            <v>SHEN HAI</v>
          </cell>
        </row>
        <row r="804">
          <cell r="D804" t="str">
            <v>SHINJU MARU NO 1</v>
          </cell>
        </row>
        <row r="805">
          <cell r="D805" t="str">
            <v>SHINJU MARU NO 1</v>
          </cell>
        </row>
        <row r="806">
          <cell r="D806" t="str">
            <v>SHINJU MARU NO 2</v>
          </cell>
        </row>
        <row r="807">
          <cell r="D807" t="str">
            <v>SHINJU MARU NO 2</v>
          </cell>
        </row>
        <row r="808">
          <cell r="D808" t="str">
            <v>SHINSHU MARU</v>
          </cell>
        </row>
        <row r="809">
          <cell r="D809" t="str">
            <v>SIMAISMA</v>
          </cell>
        </row>
        <row r="810">
          <cell r="D810" t="str">
            <v>SINGAPORE ENERGY</v>
          </cell>
        </row>
        <row r="811">
          <cell r="D811" t="str">
            <v>SK AUDACE</v>
          </cell>
        </row>
        <row r="812">
          <cell r="D812" t="str">
            <v>SK RESOLUTE</v>
          </cell>
        </row>
        <row r="813">
          <cell r="D813" t="str">
            <v>SK SERENITY</v>
          </cell>
        </row>
        <row r="814">
          <cell r="D814" t="str">
            <v>SK SPICA</v>
          </cell>
        </row>
        <row r="815">
          <cell r="D815" t="str">
            <v>SK SPLENDOR</v>
          </cell>
        </row>
        <row r="816">
          <cell r="D816" t="str">
            <v>SK STELLAR</v>
          </cell>
        </row>
        <row r="817">
          <cell r="D817" t="str">
            <v>SK STELLAR</v>
          </cell>
        </row>
        <row r="818">
          <cell r="D818" t="str">
            <v>SK STELLAR</v>
          </cell>
        </row>
        <row r="819">
          <cell r="D819" t="str">
            <v>SK SUMMIT</v>
          </cell>
        </row>
        <row r="820">
          <cell r="D820" t="str">
            <v>SK SUNRISE</v>
          </cell>
        </row>
        <row r="821">
          <cell r="D821" t="str">
            <v>SK SUPREME</v>
          </cell>
        </row>
        <row r="822">
          <cell r="D822" t="str">
            <v>SM EAGLE</v>
          </cell>
        </row>
        <row r="823">
          <cell r="D823" t="str">
            <v>SM JEJU LNG1</v>
          </cell>
        </row>
        <row r="824">
          <cell r="D824" t="str">
            <v>SM JEJU LNG1</v>
          </cell>
        </row>
        <row r="825">
          <cell r="D825" t="str">
            <v>SM JEJU LNG2</v>
          </cell>
        </row>
        <row r="826">
          <cell r="D826" t="str">
            <v>SM SEAHAWK</v>
          </cell>
        </row>
        <row r="827">
          <cell r="D827" t="str">
            <v>SOHAR LNG</v>
          </cell>
        </row>
        <row r="828">
          <cell r="D828" t="str">
            <v>SOHSHU MARU</v>
          </cell>
        </row>
        <row r="829">
          <cell r="D829" t="str">
            <v>SOLARIS</v>
          </cell>
        </row>
        <row r="830">
          <cell r="D830" t="str">
            <v>SONANGOL BENGUELA</v>
          </cell>
        </row>
        <row r="831">
          <cell r="D831" t="str">
            <v>SONANGOL ETOSHA</v>
          </cell>
        </row>
        <row r="832">
          <cell r="D832" t="str">
            <v>SONANGOL ETOSHA</v>
          </cell>
        </row>
        <row r="833">
          <cell r="D833" t="str">
            <v>SONANGOL ETOSHA</v>
          </cell>
        </row>
        <row r="834">
          <cell r="D834" t="str">
            <v>SONANGOL SAMBIZANGA</v>
          </cell>
        </row>
        <row r="835">
          <cell r="D835" t="str">
            <v>SOUTH ENERGY</v>
          </cell>
        </row>
        <row r="836">
          <cell r="D836" t="str">
            <v>SOUTHERN CROSS</v>
          </cell>
        </row>
        <row r="837">
          <cell r="D837" t="str">
            <v>SOYO</v>
          </cell>
        </row>
        <row r="838">
          <cell r="D838" t="str">
            <v>SPIRIT OF HELA</v>
          </cell>
        </row>
        <row r="839">
          <cell r="D839" t="str">
            <v>SPIRIT OF HELA</v>
          </cell>
        </row>
        <row r="840">
          <cell r="D840" t="str">
            <v>SPIRIT OF HELA</v>
          </cell>
        </row>
        <row r="841">
          <cell r="D841" t="str">
            <v>SS TENAGA DUA</v>
          </cell>
        </row>
        <row r="842">
          <cell r="D842" t="str">
            <v>STENA BLUE SKY</v>
          </cell>
        </row>
        <row r="843">
          <cell r="D843" t="str">
            <v>STENA CLEAR SKY</v>
          </cell>
        </row>
        <row r="844">
          <cell r="D844" t="str">
            <v>STENA CRYSTAL SKY</v>
          </cell>
        </row>
        <row r="845">
          <cell r="D845" t="str">
            <v>SUMMIT LNG</v>
          </cell>
        </row>
        <row r="846">
          <cell r="D846" t="str">
            <v>SUN ARROWS</v>
          </cell>
        </row>
        <row r="847">
          <cell r="D847" t="str">
            <v>SURYA AKI</v>
          </cell>
        </row>
        <row r="848">
          <cell r="D848" t="str">
            <v>SYMPHONIC BREEZE</v>
          </cell>
        </row>
        <row r="849">
          <cell r="D849" t="str">
            <v>TAITAR NO 1</v>
          </cell>
        </row>
        <row r="850">
          <cell r="D850" t="str">
            <v>TAITAR NO 2</v>
          </cell>
        </row>
        <row r="851">
          <cell r="D851" t="str">
            <v>TAITAR NO 3</v>
          </cell>
        </row>
        <row r="852">
          <cell r="D852" t="str">
            <v>TAITAR NO 3</v>
          </cell>
        </row>
        <row r="853">
          <cell r="D853" t="str">
            <v>TAITAR NO 3</v>
          </cell>
        </row>
        <row r="854">
          <cell r="D854" t="str">
            <v>TAITAR NO 4</v>
          </cell>
        </row>
        <row r="855">
          <cell r="D855" t="str">
            <v>TANGGUH BATUR</v>
          </cell>
        </row>
        <row r="856">
          <cell r="D856" t="str">
            <v>TANGGUH FOJA</v>
          </cell>
        </row>
        <row r="857">
          <cell r="D857" t="str">
            <v>TANGGUH HIRI</v>
          </cell>
        </row>
        <row r="858">
          <cell r="D858" t="str">
            <v>TANGGUH HIRI</v>
          </cell>
        </row>
        <row r="859">
          <cell r="D859" t="str">
            <v>TANGGUH JAYA</v>
          </cell>
        </row>
        <row r="860">
          <cell r="D860" t="str">
            <v>TANGGUH PALUNG</v>
          </cell>
        </row>
        <row r="861">
          <cell r="D861" t="str">
            <v>TANGGUH SAGO</v>
          </cell>
        </row>
        <row r="862">
          <cell r="D862" t="str">
            <v>TANGGUH TOWUTI</v>
          </cell>
        </row>
        <row r="863">
          <cell r="D863" t="str">
            <v>TANGO FLNG</v>
          </cell>
        </row>
        <row r="864">
          <cell r="D864" t="str">
            <v>TEMBEK</v>
          </cell>
        </row>
        <row r="865">
          <cell r="D865" t="str">
            <v>TENAGA EMPAT</v>
          </cell>
        </row>
        <row r="866">
          <cell r="D866" t="str">
            <v>TENAGA LIMA</v>
          </cell>
        </row>
        <row r="867">
          <cell r="D867" t="str">
            <v>TENAGA TIGA</v>
          </cell>
        </row>
        <row r="868">
          <cell r="D868" t="str">
            <v>TESSALA</v>
          </cell>
        </row>
        <row r="869">
          <cell r="D869" t="str">
            <v>TESSALA</v>
          </cell>
        </row>
        <row r="870">
          <cell r="D870" t="str">
            <v>TESSALA</v>
          </cell>
        </row>
        <row r="871">
          <cell r="D871" t="str">
            <v>TORBEN SPIRIT</v>
          </cell>
        </row>
        <row r="872">
          <cell r="D872" t="str">
            <v>TORBEN SPIRIT</v>
          </cell>
        </row>
        <row r="873">
          <cell r="D873" t="str">
            <v>TORMAN II</v>
          </cell>
        </row>
        <row r="874">
          <cell r="D874" t="str">
            <v>TRADER</v>
          </cell>
        </row>
        <row r="875">
          <cell r="D875" t="str">
            <v>TRAIANO KNUTSEN</v>
          </cell>
        </row>
        <row r="876">
          <cell r="D876" t="str">
            <v>TRAIANO KNUTSEN</v>
          </cell>
        </row>
        <row r="877">
          <cell r="D877" t="str">
            <v>TRAIANO KNUTSEN</v>
          </cell>
        </row>
        <row r="878">
          <cell r="D878" t="str">
            <v>TRINITY ARROW</v>
          </cell>
        </row>
        <row r="879">
          <cell r="D879" t="str">
            <v>TRINITY GLORY</v>
          </cell>
        </row>
        <row r="880">
          <cell r="D880" t="str">
            <v>TRIPUTRA</v>
          </cell>
        </row>
        <row r="881">
          <cell r="D881" t="str">
            <v>Tristar Ruby</v>
          </cell>
        </row>
        <row r="882">
          <cell r="D882" t="str">
            <v>TURQUOISE P</v>
          </cell>
        </row>
        <row r="883">
          <cell r="D883" t="str">
            <v>UMM AL AMAD</v>
          </cell>
        </row>
        <row r="884">
          <cell r="D884" t="str">
            <v>UMM AL ASHTAN</v>
          </cell>
        </row>
        <row r="885">
          <cell r="D885" t="str">
            <v>Umm Bab</v>
          </cell>
        </row>
        <row r="886">
          <cell r="D886" t="str">
            <v>UMM SLAL</v>
          </cell>
        </row>
        <row r="887">
          <cell r="D887" t="str">
            <v>UNIKUM SPIRIT</v>
          </cell>
        </row>
        <row r="888">
          <cell r="D888" t="str">
            <v>VALENCIA KNUTSEN</v>
          </cell>
        </row>
        <row r="889">
          <cell r="D889" t="str">
            <v>VASANT 1</v>
          </cell>
        </row>
        <row r="890">
          <cell r="D890" t="str">
            <v>VASANT 1</v>
          </cell>
        </row>
        <row r="891">
          <cell r="D891" t="str">
            <v>VELIKIY NOVGOROD</v>
          </cell>
        </row>
        <row r="892">
          <cell r="D892" t="str">
            <v>VISION SPIRIT</v>
          </cell>
        </row>
        <row r="893">
          <cell r="D893" t="str">
            <v>VIVIT AMERICAS LNG</v>
          </cell>
        </row>
        <row r="894">
          <cell r="D894" t="str">
            <v>VLADIMIR RUSANOV</v>
          </cell>
        </row>
        <row r="895">
          <cell r="D895" t="str">
            <v>VLADIMIR VIZE</v>
          </cell>
        </row>
        <row r="896">
          <cell r="D896" t="str">
            <v>VLADIMIR VORONIN</v>
          </cell>
        </row>
        <row r="897">
          <cell r="D897" t="str">
            <v>WEST ENERGY</v>
          </cell>
        </row>
        <row r="898">
          <cell r="D898" t="str">
            <v>WILFORCE</v>
          </cell>
        </row>
        <row r="899">
          <cell r="D899" t="str">
            <v>WILPOWER</v>
          </cell>
        </row>
        <row r="900">
          <cell r="D900" t="str">
            <v>WILPRIDE</v>
          </cell>
        </row>
        <row r="901">
          <cell r="D901" t="str">
            <v>WOODSIDE CHANEY</v>
          </cell>
        </row>
        <row r="902">
          <cell r="D902" t="str">
            <v>WOODSIDE CHARLES ALLEN</v>
          </cell>
        </row>
        <row r="903">
          <cell r="D903" t="str">
            <v>WOODSIDE DONALDSON</v>
          </cell>
        </row>
        <row r="904">
          <cell r="D904" t="str">
            <v>WOODSIDE GOODE</v>
          </cell>
        </row>
        <row r="905">
          <cell r="D905" t="str">
            <v>WOODSIDE REES WITHERS</v>
          </cell>
        </row>
        <row r="906">
          <cell r="D906" t="str">
            <v>WOODSIDE REES WITHERS</v>
          </cell>
        </row>
        <row r="907">
          <cell r="D907" t="str">
            <v>WOODSIDE REES WITHERS</v>
          </cell>
        </row>
        <row r="908">
          <cell r="D908" t="str">
            <v>WOODSIDE ROGERS</v>
          </cell>
        </row>
        <row r="909">
          <cell r="D909" t="str">
            <v>WOODSIDE ROGERS</v>
          </cell>
        </row>
        <row r="910">
          <cell r="D910" t="str">
            <v>YAKOV GAKKEL</v>
          </cell>
        </row>
        <row r="911">
          <cell r="D911" t="str">
            <v>YAKOV GAKKEL</v>
          </cell>
        </row>
        <row r="912">
          <cell r="D912" t="str">
            <v>YAMAL SPIRIT</v>
          </cell>
        </row>
        <row r="913">
          <cell r="D913" t="str">
            <v>YAMAL SPIRIT</v>
          </cell>
        </row>
        <row r="914">
          <cell r="D914" t="str">
            <v>YAMAL SPIRIT</v>
          </cell>
        </row>
        <row r="915">
          <cell r="D915" t="str">
            <v>YARI LNG</v>
          </cell>
        </row>
        <row r="916">
          <cell r="D916" t="str">
            <v>YARI LNG</v>
          </cell>
        </row>
        <row r="917">
          <cell r="D917" t="str">
            <v>YENISEI RIVER</v>
          </cell>
        </row>
        <row r="918">
          <cell r="D918" t="str">
            <v>YK SOVEREIGN</v>
          </cell>
        </row>
        <row r="919">
          <cell r="D919" t="str">
            <v>ZARGA</v>
          </cell>
        </row>
        <row r="920">
          <cell r="D920" t="str">
            <v>ZEKREET</v>
          </cell>
        </row>
        <row r="921">
          <cell r="D921" t="str">
            <v>ZHONG YUAN 603</v>
          </cell>
        </row>
      </sheetData>
      <sheetData sheetId="14">
        <row r="1">
          <cell r="A1" t="str">
            <v>Vessel Count Matches</v>
          </cell>
          <cell r="D1"/>
        </row>
        <row r="2">
          <cell r="A2" t="str">
            <v>For Coordinates</v>
          </cell>
          <cell r="D2" t="str">
            <v>IMO</v>
          </cell>
        </row>
        <row r="3">
          <cell r="A3" t="str">
            <v>Singapore LNG</v>
          </cell>
          <cell r="D3">
            <v>9443401</v>
          </cell>
        </row>
        <row r="4">
          <cell r="A4" t="str">
            <v>Far East</v>
          </cell>
          <cell r="D4">
            <v>9210828</v>
          </cell>
        </row>
        <row r="5">
          <cell r="A5" t="str">
            <v/>
          </cell>
          <cell r="D5">
            <v>9501186</v>
          </cell>
        </row>
        <row r="6">
          <cell r="A6" t="str">
            <v>Rio de Janeiro FSRU</v>
          </cell>
          <cell r="D6">
            <v>9831220</v>
          </cell>
        </row>
        <row r="7">
          <cell r="A7" t="str">
            <v>Himeji</v>
          </cell>
          <cell r="D7">
            <v>9554729</v>
          </cell>
        </row>
        <row r="8">
          <cell r="A8" t="str">
            <v/>
          </cell>
          <cell r="D8">
            <v>9338266</v>
          </cell>
        </row>
        <row r="9">
          <cell r="A9" t="str">
            <v>Maheshkhali FSRU</v>
          </cell>
          <cell r="D9">
            <v>9325697</v>
          </cell>
        </row>
        <row r="10">
          <cell r="A10" t="str">
            <v>Zhejiang LNG</v>
          </cell>
          <cell r="D10">
            <v>9431147</v>
          </cell>
        </row>
        <row r="11">
          <cell r="A11" t="str">
            <v>Futtsu</v>
          </cell>
          <cell r="D11">
            <v>9132741</v>
          </cell>
        </row>
        <row r="12">
          <cell r="A12" t="str">
            <v/>
          </cell>
          <cell r="D12">
            <v>9325702</v>
          </cell>
        </row>
        <row r="13">
          <cell r="A13" t="str">
            <v>Europe</v>
          </cell>
          <cell r="D13">
            <v>9443683</v>
          </cell>
        </row>
        <row r="14">
          <cell r="A14" t="str">
            <v/>
          </cell>
          <cell r="D14">
            <v>9307176</v>
          </cell>
        </row>
        <row r="15">
          <cell r="A15" t="str">
            <v/>
          </cell>
          <cell r="D15">
            <v>9337705</v>
          </cell>
        </row>
        <row r="16">
          <cell r="A16" t="str">
            <v>Map Ta Phut LNG</v>
          </cell>
          <cell r="D16">
            <v>9337987</v>
          </cell>
        </row>
        <row r="17">
          <cell r="A17" t="str">
            <v>Baltic Terminals</v>
          </cell>
          <cell r="D17">
            <v>9337717</v>
          </cell>
        </row>
        <row r="18">
          <cell r="A18" t="str">
            <v>Gibraltar Strait Transit</v>
          </cell>
          <cell r="D18">
            <v>9397286</v>
          </cell>
        </row>
        <row r="19">
          <cell r="A19" t="str">
            <v/>
          </cell>
          <cell r="D19">
            <v>9372743</v>
          </cell>
        </row>
        <row r="20">
          <cell r="A20" t="str">
            <v/>
          </cell>
          <cell r="D20">
            <v>9337743</v>
          </cell>
        </row>
        <row r="21">
          <cell r="A21" t="str">
            <v>Futtsu</v>
          </cell>
          <cell r="D21">
            <v>9074640</v>
          </cell>
        </row>
        <row r="22">
          <cell r="A22" t="str">
            <v>Dahej</v>
          </cell>
          <cell r="D22">
            <v>9360879</v>
          </cell>
        </row>
        <row r="23">
          <cell r="A23" t="str">
            <v>Negishi</v>
          </cell>
          <cell r="D23">
            <v>9132791</v>
          </cell>
        </row>
        <row r="24">
          <cell r="A24" t="str">
            <v/>
          </cell>
          <cell r="D24">
            <v>9324435</v>
          </cell>
        </row>
        <row r="25">
          <cell r="A25" t="str">
            <v>Europe</v>
          </cell>
          <cell r="D25">
            <v>9431123</v>
          </cell>
        </row>
        <row r="26">
          <cell r="A26" t="str">
            <v/>
          </cell>
          <cell r="D26">
            <v>9397327</v>
          </cell>
        </row>
        <row r="27">
          <cell r="A27" t="str">
            <v/>
          </cell>
          <cell r="D27">
            <v>9360881</v>
          </cell>
        </row>
        <row r="28">
          <cell r="A28" t="str">
            <v/>
          </cell>
          <cell r="D28">
            <v>9431111</v>
          </cell>
        </row>
        <row r="29">
          <cell r="A29" t="str">
            <v>Shanghai (Yangshan) LNG</v>
          </cell>
          <cell r="D29">
            <v>9038440</v>
          </cell>
        </row>
        <row r="30">
          <cell r="A30" t="str">
            <v>Sodegaura</v>
          </cell>
          <cell r="D30">
            <v>9085613</v>
          </cell>
        </row>
        <row r="31">
          <cell r="A31" t="str">
            <v>Europe</v>
          </cell>
          <cell r="D31">
            <v>9360908</v>
          </cell>
        </row>
        <row r="32">
          <cell r="A32" t="str">
            <v>Sagunto</v>
          </cell>
          <cell r="D32">
            <v>9397315</v>
          </cell>
        </row>
        <row r="33">
          <cell r="A33" t="str">
            <v>Port Qasim LNG</v>
          </cell>
          <cell r="D33">
            <v>9325685</v>
          </cell>
        </row>
        <row r="34">
          <cell r="A34" t="str">
            <v>Shanghai (Yangshan) LNG</v>
          </cell>
          <cell r="D34">
            <v>9397298</v>
          </cell>
        </row>
        <row r="35">
          <cell r="A35" t="str">
            <v/>
          </cell>
          <cell r="D35">
            <v>9431135</v>
          </cell>
        </row>
        <row r="36">
          <cell r="A36" t="str">
            <v/>
          </cell>
          <cell r="D36">
            <v>9360790</v>
          </cell>
        </row>
        <row r="37">
          <cell r="A37" t="str">
            <v/>
          </cell>
          <cell r="D37">
            <v>9086734</v>
          </cell>
        </row>
        <row r="38">
          <cell r="A38" t="str">
            <v>Far East</v>
          </cell>
          <cell r="D38">
            <v>9397339</v>
          </cell>
        </row>
        <row r="39">
          <cell r="A39" t="str">
            <v>Porto do Acu FSRU</v>
          </cell>
          <cell r="D39">
            <v>9337951</v>
          </cell>
        </row>
        <row r="40">
          <cell r="A40" t="str">
            <v/>
          </cell>
          <cell r="D40">
            <v>9397341</v>
          </cell>
        </row>
        <row r="41">
          <cell r="A41" t="str">
            <v>Europe</v>
          </cell>
          <cell r="D41">
            <v>9337963</v>
          </cell>
        </row>
        <row r="42">
          <cell r="A42" t="str">
            <v/>
          </cell>
          <cell r="D42">
            <v>9360855</v>
          </cell>
        </row>
        <row r="43">
          <cell r="A43" t="str">
            <v/>
          </cell>
          <cell r="D43">
            <v>9388821</v>
          </cell>
        </row>
        <row r="44">
          <cell r="A44" t="str">
            <v>Cape of Good Hope</v>
          </cell>
          <cell r="D44">
            <v>9360893</v>
          </cell>
        </row>
        <row r="45">
          <cell r="A45" t="str">
            <v/>
          </cell>
          <cell r="D45">
            <v>9360831</v>
          </cell>
        </row>
        <row r="46">
          <cell r="A46" t="str">
            <v/>
          </cell>
          <cell r="D46">
            <v>9298399</v>
          </cell>
        </row>
        <row r="47">
          <cell r="A47" t="str">
            <v/>
          </cell>
          <cell r="D47">
            <v>9360843</v>
          </cell>
        </row>
        <row r="48">
          <cell r="A48" t="str">
            <v/>
          </cell>
          <cell r="D48">
            <v>9360867</v>
          </cell>
        </row>
        <row r="49">
          <cell r="A49" t="str">
            <v>Yokkaichi</v>
          </cell>
          <cell r="D49">
            <v>9085625</v>
          </cell>
        </row>
        <row r="50">
          <cell r="A50" t="str">
            <v>Singapore Transit</v>
          </cell>
          <cell r="D50">
            <v>9086746</v>
          </cell>
        </row>
        <row r="51">
          <cell r="A51" t="str">
            <v>Negishi</v>
          </cell>
          <cell r="D51">
            <v>9085649</v>
          </cell>
        </row>
        <row r="52">
          <cell r="A52" t="str">
            <v/>
          </cell>
          <cell r="D52"/>
        </row>
        <row r="53">
          <cell r="A53" t="str">
            <v/>
          </cell>
          <cell r="D53">
            <v>9343106</v>
          </cell>
        </row>
        <row r="54">
          <cell r="A54" t="str">
            <v>Rovigo Adriatic LNG</v>
          </cell>
          <cell r="D54">
            <v>9682552</v>
          </cell>
        </row>
        <row r="55">
          <cell r="A55" t="str">
            <v/>
          </cell>
          <cell r="D55">
            <v>9496317</v>
          </cell>
        </row>
        <row r="56">
          <cell r="A56" t="str">
            <v>Shin Sendai</v>
          </cell>
          <cell r="D56">
            <v>9134323</v>
          </cell>
        </row>
        <row r="57">
          <cell r="A57" t="str">
            <v/>
          </cell>
          <cell r="D57">
            <v>9661869</v>
          </cell>
        </row>
        <row r="58">
          <cell r="A58" t="str">
            <v/>
          </cell>
          <cell r="D58">
            <v>9845776</v>
          </cell>
        </row>
        <row r="59">
          <cell r="A59" t="str">
            <v/>
          </cell>
          <cell r="D59">
            <v>9317999</v>
          </cell>
        </row>
        <row r="60">
          <cell r="A60" t="str">
            <v/>
          </cell>
          <cell r="D60">
            <v>9645970</v>
          </cell>
        </row>
        <row r="61">
          <cell r="A61" t="str">
            <v>Sines</v>
          </cell>
          <cell r="D61">
            <v>9276389</v>
          </cell>
        </row>
        <row r="62">
          <cell r="A62" t="str">
            <v/>
          </cell>
          <cell r="D62">
            <v>9284192</v>
          </cell>
        </row>
        <row r="63">
          <cell r="A63" t="str">
            <v/>
          </cell>
          <cell r="D63">
            <v>9271248</v>
          </cell>
        </row>
        <row r="64">
          <cell r="A64" t="str">
            <v/>
          </cell>
          <cell r="D64">
            <v>9001784</v>
          </cell>
        </row>
        <row r="65">
          <cell r="A65" t="str">
            <v>Huelva</v>
          </cell>
          <cell r="D65">
            <v>9275335</v>
          </cell>
        </row>
        <row r="66">
          <cell r="A66" t="str">
            <v/>
          </cell>
          <cell r="D66">
            <v>9862918</v>
          </cell>
        </row>
        <row r="67">
          <cell r="A67" t="str">
            <v>Europe</v>
          </cell>
          <cell r="D67">
            <v>9862906</v>
          </cell>
        </row>
        <row r="68">
          <cell r="A68" t="str">
            <v>Gwangyang</v>
          </cell>
          <cell r="D68">
            <v>9862891</v>
          </cell>
        </row>
        <row r="69">
          <cell r="A69" t="str">
            <v/>
          </cell>
          <cell r="D69">
            <v>9496305</v>
          </cell>
        </row>
        <row r="70">
          <cell r="A70" t="str">
            <v>Delimara LNG</v>
          </cell>
          <cell r="D70">
            <v>8125868</v>
          </cell>
        </row>
        <row r="71">
          <cell r="A71" t="str">
            <v/>
          </cell>
          <cell r="D71">
            <v>9339260</v>
          </cell>
        </row>
        <row r="72">
          <cell r="A72" t="str">
            <v/>
          </cell>
          <cell r="D72">
            <v>9377547</v>
          </cell>
        </row>
        <row r="73">
          <cell r="A73" t="str">
            <v>Zhoushan LNG</v>
          </cell>
          <cell r="D73">
            <v>9610779</v>
          </cell>
        </row>
        <row r="74">
          <cell r="A74" t="str">
            <v>Hong Kong Transit</v>
          </cell>
          <cell r="D74">
            <v>9606950</v>
          </cell>
        </row>
        <row r="75">
          <cell r="A75" t="str">
            <v/>
          </cell>
          <cell r="D75">
            <v>9610767</v>
          </cell>
        </row>
        <row r="76">
          <cell r="A76" t="str">
            <v>Yung-An</v>
          </cell>
          <cell r="D76">
            <v>9680188</v>
          </cell>
        </row>
        <row r="77">
          <cell r="A77" t="str">
            <v>Tianjin LNG</v>
          </cell>
          <cell r="D77">
            <v>9680190</v>
          </cell>
        </row>
        <row r="78">
          <cell r="A78" t="str">
            <v/>
          </cell>
          <cell r="D78">
            <v>9606948</v>
          </cell>
        </row>
        <row r="79">
          <cell r="A79" t="str">
            <v/>
          </cell>
          <cell r="D79">
            <v>7702401</v>
          </cell>
        </row>
        <row r="80">
          <cell r="A80" t="str">
            <v/>
          </cell>
          <cell r="D80">
            <v>9830903</v>
          </cell>
        </row>
        <row r="81">
          <cell r="A81" t="str">
            <v>Pengerang LNG</v>
          </cell>
          <cell r="D81">
            <v>9830898</v>
          </cell>
        </row>
        <row r="82">
          <cell r="A82" t="str">
            <v>Porto do Acu FSRU</v>
          </cell>
          <cell r="D82">
            <v>9771080</v>
          </cell>
        </row>
        <row r="83">
          <cell r="A83" t="str">
            <v/>
          </cell>
          <cell r="D83">
            <v>9401295</v>
          </cell>
        </row>
        <row r="84">
          <cell r="A84" t="str">
            <v/>
          </cell>
          <cell r="D84">
            <v>7121633</v>
          </cell>
        </row>
        <row r="85">
          <cell r="A85" t="str">
            <v/>
          </cell>
          <cell r="D85">
            <v>9613159</v>
          </cell>
        </row>
        <row r="86">
          <cell r="A86" t="str">
            <v>Shanghai LNG (E)</v>
          </cell>
          <cell r="D86">
            <v>7347768</v>
          </cell>
        </row>
        <row r="87">
          <cell r="A87" t="str">
            <v/>
          </cell>
          <cell r="D87">
            <v>9256597</v>
          </cell>
        </row>
        <row r="88">
          <cell r="A88" t="str">
            <v>Yard/Maintenance</v>
          </cell>
          <cell r="D88">
            <v>7390155</v>
          </cell>
        </row>
        <row r="89">
          <cell r="A89" t="str">
            <v/>
          </cell>
          <cell r="D89">
            <v>9236432</v>
          </cell>
        </row>
        <row r="90">
          <cell r="A90" t="str">
            <v/>
          </cell>
          <cell r="D90">
            <v>9691137</v>
          </cell>
        </row>
        <row r="91">
          <cell r="A91" t="str">
            <v/>
          </cell>
          <cell r="D91">
            <v>9845788</v>
          </cell>
        </row>
        <row r="92">
          <cell r="A92" t="str">
            <v/>
          </cell>
          <cell r="D92">
            <v>9768394</v>
          </cell>
        </row>
        <row r="93">
          <cell r="A93" t="str">
            <v/>
          </cell>
          <cell r="D93">
            <v>9768368</v>
          </cell>
        </row>
        <row r="94">
          <cell r="A94" t="str">
            <v/>
          </cell>
          <cell r="D94">
            <v>9766542</v>
          </cell>
        </row>
        <row r="95">
          <cell r="A95" t="str">
            <v/>
          </cell>
          <cell r="D95">
            <v>9766554</v>
          </cell>
        </row>
        <row r="96">
          <cell r="A96" t="str">
            <v>Map Ta Phut LNG</v>
          </cell>
          <cell r="D96">
            <v>9766566</v>
          </cell>
        </row>
        <row r="97">
          <cell r="A97" t="str">
            <v>Singapore LNG</v>
          </cell>
          <cell r="D97">
            <v>9766578</v>
          </cell>
        </row>
        <row r="98">
          <cell r="A98" t="str">
            <v>Port Esquivel FSU</v>
          </cell>
          <cell r="D98">
            <v>9250191</v>
          </cell>
        </row>
        <row r="99">
          <cell r="A99" t="str">
            <v>Europe</v>
          </cell>
          <cell r="D99">
            <v>9766530</v>
          </cell>
        </row>
        <row r="100">
          <cell r="A100" t="str">
            <v>Andres LNG</v>
          </cell>
          <cell r="D100">
            <v>9333618</v>
          </cell>
        </row>
        <row r="101">
          <cell r="A101" t="str">
            <v/>
          </cell>
          <cell r="D101">
            <v>9766580</v>
          </cell>
        </row>
        <row r="102">
          <cell r="A102" t="str">
            <v/>
          </cell>
          <cell r="D102">
            <v>9085651</v>
          </cell>
        </row>
        <row r="103">
          <cell r="A103" t="str">
            <v>Far East</v>
          </cell>
          <cell r="D103">
            <v>9388833</v>
          </cell>
        </row>
        <row r="104">
          <cell r="A104" t="str">
            <v/>
          </cell>
          <cell r="D104">
            <v>9796793</v>
          </cell>
        </row>
        <row r="105">
          <cell r="A105" t="str">
            <v/>
          </cell>
          <cell r="D105">
            <v>9230062</v>
          </cell>
        </row>
        <row r="106">
          <cell r="A106" t="str">
            <v>Singapore Transit</v>
          </cell>
          <cell r="D106">
            <v>9368314</v>
          </cell>
        </row>
        <row r="107">
          <cell r="A107" t="str">
            <v/>
          </cell>
          <cell r="D107">
            <v>9243148</v>
          </cell>
        </row>
        <row r="108">
          <cell r="A108" t="str">
            <v>Zhuhai LNG</v>
          </cell>
          <cell r="D108">
            <v>9873852</v>
          </cell>
        </row>
        <row r="109">
          <cell r="A109" t="str">
            <v>Port Qasim LNG</v>
          </cell>
          <cell r="D109">
            <v>9724946</v>
          </cell>
        </row>
        <row r="110">
          <cell r="A110" t="str">
            <v>Boryeong</v>
          </cell>
          <cell r="D110">
            <v>9873840</v>
          </cell>
        </row>
        <row r="111">
          <cell r="A111" t="str">
            <v>Maasvlakte Gate Terminal</v>
          </cell>
          <cell r="D111">
            <v>9758076</v>
          </cell>
        </row>
        <row r="112">
          <cell r="A112" t="str">
            <v>Rio de Janeiro FSRU</v>
          </cell>
          <cell r="D112">
            <v>9792591</v>
          </cell>
        </row>
        <row r="113">
          <cell r="A113" t="str">
            <v/>
          </cell>
          <cell r="D113">
            <v>9850666</v>
          </cell>
        </row>
        <row r="114">
          <cell r="A114" t="str">
            <v/>
          </cell>
          <cell r="D114">
            <v>9368302</v>
          </cell>
        </row>
        <row r="115">
          <cell r="A115" t="str">
            <v/>
          </cell>
          <cell r="D115">
            <v>9850678</v>
          </cell>
        </row>
        <row r="116">
          <cell r="A116" t="str">
            <v/>
          </cell>
          <cell r="D116">
            <v>9792606</v>
          </cell>
        </row>
        <row r="117">
          <cell r="A117" t="str">
            <v/>
          </cell>
          <cell r="D117">
            <v>9640645</v>
          </cell>
        </row>
        <row r="118">
          <cell r="A118" t="str">
            <v/>
          </cell>
          <cell r="D118">
            <v>9640437</v>
          </cell>
        </row>
        <row r="119">
          <cell r="A119" t="str">
            <v>Ain Sokhna</v>
          </cell>
          <cell r="D119">
            <v>9684495</v>
          </cell>
        </row>
        <row r="120">
          <cell r="A120" t="str">
            <v>Singapore Anch.</v>
          </cell>
          <cell r="D120">
            <v>9236626</v>
          </cell>
        </row>
        <row r="121">
          <cell r="A121" t="str">
            <v>Europe</v>
          </cell>
          <cell r="D121">
            <v>9758064</v>
          </cell>
        </row>
        <row r="122">
          <cell r="A122" t="str">
            <v>Other</v>
          </cell>
          <cell r="D122">
            <v>9246578</v>
          </cell>
        </row>
        <row r="123">
          <cell r="A123" t="str">
            <v>Caofeidian LNG</v>
          </cell>
          <cell r="D123">
            <v>9390680</v>
          </cell>
        </row>
        <row r="124">
          <cell r="A124" t="str">
            <v>Gibraltar Strait Transit</v>
          </cell>
          <cell r="D124">
            <v>9742819</v>
          </cell>
        </row>
        <row r="125">
          <cell r="A125" t="str">
            <v/>
          </cell>
          <cell r="D125">
            <v>9742807</v>
          </cell>
        </row>
        <row r="126">
          <cell r="A126" t="str">
            <v>India</v>
          </cell>
          <cell r="D126">
            <v>9433717</v>
          </cell>
        </row>
        <row r="127">
          <cell r="A127" t="str">
            <v/>
          </cell>
          <cell r="D127">
            <v>9236418</v>
          </cell>
        </row>
        <row r="128">
          <cell r="A128" t="str">
            <v/>
          </cell>
          <cell r="D128">
            <v>9236420</v>
          </cell>
        </row>
        <row r="129">
          <cell r="A129" t="str">
            <v/>
          </cell>
          <cell r="D129">
            <v>9864796</v>
          </cell>
        </row>
        <row r="130">
          <cell r="A130" t="str">
            <v/>
          </cell>
          <cell r="D130">
            <v>9878711</v>
          </cell>
        </row>
        <row r="131">
          <cell r="A131" t="str">
            <v/>
          </cell>
          <cell r="D131">
            <v>9864784</v>
          </cell>
        </row>
        <row r="132">
          <cell r="A132" t="str">
            <v>Tianjin LNG</v>
          </cell>
          <cell r="D132">
            <v>9672844</v>
          </cell>
        </row>
        <row r="133">
          <cell r="A133" t="str">
            <v>Shanghai (Yangshan) LNG</v>
          </cell>
          <cell r="D133">
            <v>9672820</v>
          </cell>
        </row>
        <row r="134">
          <cell r="A134" t="str">
            <v/>
          </cell>
          <cell r="D134">
            <v>9672818</v>
          </cell>
        </row>
        <row r="135">
          <cell r="A135" t="str">
            <v>Guangdong Dapeng LNG</v>
          </cell>
          <cell r="D135">
            <v>9672832</v>
          </cell>
        </row>
        <row r="136">
          <cell r="A136" t="str">
            <v>Qingdao LNG</v>
          </cell>
          <cell r="D136">
            <v>9694749</v>
          </cell>
        </row>
        <row r="137">
          <cell r="A137" t="str">
            <v/>
          </cell>
          <cell r="D137">
            <v>9694751</v>
          </cell>
        </row>
        <row r="138">
          <cell r="A138" t="str">
            <v/>
          </cell>
          <cell r="D138">
            <v>9324344</v>
          </cell>
        </row>
        <row r="139">
          <cell r="A139" t="str">
            <v>Fos-sur-Mer</v>
          </cell>
          <cell r="D139">
            <v>9324332</v>
          </cell>
        </row>
        <row r="140">
          <cell r="A140" t="str">
            <v>Yard/Maintenance</v>
          </cell>
          <cell r="D140">
            <v>9737187</v>
          </cell>
        </row>
        <row r="141">
          <cell r="A141" t="str">
            <v>Atlantic Basin</v>
          </cell>
          <cell r="D141">
            <v>9323687</v>
          </cell>
        </row>
        <row r="142">
          <cell r="A142" t="str">
            <v>Fujian LNG</v>
          </cell>
          <cell r="D142">
            <v>9655444</v>
          </cell>
        </row>
        <row r="143">
          <cell r="A143" t="str">
            <v/>
          </cell>
          <cell r="D143">
            <v>9637492</v>
          </cell>
        </row>
        <row r="144">
          <cell r="A144" t="str">
            <v>Zhejiang LNG</v>
          </cell>
          <cell r="D144">
            <v>9637507</v>
          </cell>
        </row>
        <row r="145">
          <cell r="A145" t="str">
            <v/>
          </cell>
          <cell r="D145">
            <v>9655456</v>
          </cell>
        </row>
        <row r="146">
          <cell r="A146" t="str">
            <v>Thanlyin LNG</v>
          </cell>
          <cell r="D146">
            <v>8913174</v>
          </cell>
        </row>
        <row r="147">
          <cell r="A147" t="str">
            <v/>
          </cell>
          <cell r="D147">
            <v>9869306</v>
          </cell>
        </row>
        <row r="148">
          <cell r="A148" t="str">
            <v/>
          </cell>
          <cell r="D148">
            <v>9861031</v>
          </cell>
        </row>
        <row r="149">
          <cell r="A149" t="str">
            <v/>
          </cell>
          <cell r="D149">
            <v>9640023</v>
          </cell>
        </row>
        <row r="150">
          <cell r="A150" t="str">
            <v/>
          </cell>
          <cell r="D150">
            <v>9869265</v>
          </cell>
        </row>
        <row r="151">
          <cell r="A151" t="str">
            <v>Hazira</v>
          </cell>
          <cell r="D151">
            <v>9636797</v>
          </cell>
        </row>
        <row r="152">
          <cell r="A152" t="str">
            <v>Singapore LNG</v>
          </cell>
          <cell r="D152">
            <v>9636785</v>
          </cell>
        </row>
        <row r="153">
          <cell r="A153" t="str">
            <v>Gwangyang</v>
          </cell>
          <cell r="D153">
            <v>9601730</v>
          </cell>
        </row>
        <row r="154">
          <cell r="A154" t="str">
            <v>Higashi-Ogishima</v>
          </cell>
          <cell r="D154">
            <v>9601742</v>
          </cell>
        </row>
        <row r="155">
          <cell r="A155" t="str">
            <v>Sodegaura</v>
          </cell>
          <cell r="D155">
            <v>9601754</v>
          </cell>
        </row>
        <row r="156">
          <cell r="A156" t="str">
            <v>Montego Bay</v>
          </cell>
          <cell r="D156">
            <v>9625140</v>
          </cell>
        </row>
        <row r="157">
          <cell r="A157" t="str">
            <v>Port Esquivel FSU</v>
          </cell>
          <cell r="D157">
            <v>9693719</v>
          </cell>
        </row>
        <row r="158">
          <cell r="A158" t="str">
            <v>Vysotsk LNG</v>
          </cell>
          <cell r="D158">
            <v>9783124</v>
          </cell>
        </row>
        <row r="159">
          <cell r="A159" t="str">
            <v>Layup</v>
          </cell>
          <cell r="D159">
            <v>7390179</v>
          </cell>
        </row>
        <row r="160">
          <cell r="A160" t="str">
            <v>Vysotsk LNG</v>
          </cell>
          <cell r="D160">
            <v>9617698</v>
          </cell>
        </row>
        <row r="161">
          <cell r="A161" t="str">
            <v>Vysotsk LNG</v>
          </cell>
          <cell r="D161">
            <v>9378280</v>
          </cell>
        </row>
        <row r="162">
          <cell r="A162" t="str">
            <v>Other</v>
          </cell>
          <cell r="D162">
            <v>9378278</v>
          </cell>
        </row>
        <row r="163">
          <cell r="A163" t="str">
            <v>Other</v>
          </cell>
          <cell r="D163">
            <v>9378292</v>
          </cell>
        </row>
        <row r="164">
          <cell r="A164" t="str">
            <v>Maasvlakte Gate Terminal</v>
          </cell>
          <cell r="D164">
            <v>9378307</v>
          </cell>
        </row>
        <row r="165">
          <cell r="A165" t="str">
            <v>Gibraltar Strait Transit</v>
          </cell>
          <cell r="D165">
            <v>9404584</v>
          </cell>
        </row>
        <row r="166">
          <cell r="A166" t="str">
            <v>Baltic Terminals</v>
          </cell>
          <cell r="D166">
            <v>9769128</v>
          </cell>
        </row>
        <row r="167">
          <cell r="A167" t="str">
            <v/>
          </cell>
          <cell r="D167">
            <v>9636711</v>
          </cell>
        </row>
        <row r="168">
          <cell r="A168" t="str">
            <v/>
          </cell>
          <cell r="D168">
            <v>9681687</v>
          </cell>
        </row>
        <row r="169">
          <cell r="A169" t="str">
            <v>Arun Conversion</v>
          </cell>
          <cell r="D169">
            <v>9491812</v>
          </cell>
        </row>
        <row r="170">
          <cell r="A170" t="str">
            <v/>
          </cell>
          <cell r="D170">
            <v>9376294</v>
          </cell>
        </row>
        <row r="171">
          <cell r="A171" t="str">
            <v/>
          </cell>
          <cell r="D171">
            <v>9308481</v>
          </cell>
        </row>
        <row r="172">
          <cell r="A172" t="str">
            <v>Guangdong Dapeng LNG</v>
          </cell>
          <cell r="D172">
            <v>9369473</v>
          </cell>
        </row>
        <row r="173">
          <cell r="A173" t="str">
            <v/>
          </cell>
          <cell r="D173">
            <v>9308479</v>
          </cell>
        </row>
        <row r="174">
          <cell r="A174" t="str">
            <v/>
          </cell>
          <cell r="D174">
            <v>9874454</v>
          </cell>
        </row>
        <row r="175">
          <cell r="A175" t="str">
            <v>Boryeong</v>
          </cell>
          <cell r="D175">
            <v>9862487</v>
          </cell>
        </row>
        <row r="176">
          <cell r="A176" t="str">
            <v>Panama Canal</v>
          </cell>
          <cell r="D176">
            <v>9779226</v>
          </cell>
        </row>
        <row r="177">
          <cell r="A177" t="str">
            <v>Futtsu</v>
          </cell>
          <cell r="D177">
            <v>9779238</v>
          </cell>
        </row>
        <row r="178">
          <cell r="A178" t="str">
            <v>Pyeongtaek</v>
          </cell>
          <cell r="D178">
            <v>9810020</v>
          </cell>
        </row>
        <row r="179">
          <cell r="A179" t="str">
            <v/>
          </cell>
          <cell r="D179">
            <v>9874466</v>
          </cell>
        </row>
        <row r="180">
          <cell r="A180" t="str">
            <v>Dahej</v>
          </cell>
          <cell r="D180">
            <v>9250713</v>
          </cell>
        </row>
        <row r="181">
          <cell r="A181" t="str">
            <v/>
          </cell>
          <cell r="D181">
            <v>9085637</v>
          </cell>
        </row>
        <row r="182">
          <cell r="A182" t="str">
            <v/>
          </cell>
          <cell r="D182">
            <v>9863182</v>
          </cell>
        </row>
        <row r="183">
          <cell r="A183" t="str">
            <v>Dalian LNG</v>
          </cell>
          <cell r="D183">
            <v>9337975</v>
          </cell>
        </row>
        <row r="184">
          <cell r="A184" t="str">
            <v>Higashi-Ogishima</v>
          </cell>
          <cell r="D184">
            <v>9265500</v>
          </cell>
        </row>
        <row r="185">
          <cell r="A185" t="str">
            <v>Other</v>
          </cell>
          <cell r="D185">
            <v>9043677</v>
          </cell>
        </row>
        <row r="186">
          <cell r="A186" t="str">
            <v>Layup</v>
          </cell>
          <cell r="D186">
            <v>7360136</v>
          </cell>
        </row>
        <row r="187">
          <cell r="A187" t="str">
            <v>Layup</v>
          </cell>
          <cell r="D187">
            <v>8110203</v>
          </cell>
        </row>
        <row r="188">
          <cell r="A188" t="str">
            <v>Refuelling/Crew Change</v>
          </cell>
          <cell r="D188">
            <v>9750696</v>
          </cell>
        </row>
        <row r="189">
          <cell r="A189" t="str">
            <v/>
          </cell>
          <cell r="D189">
            <v>9334076</v>
          </cell>
        </row>
        <row r="190">
          <cell r="A190" t="str">
            <v>Nusantara Regas Satu</v>
          </cell>
          <cell r="D190">
            <v>8706155</v>
          </cell>
        </row>
        <row r="191">
          <cell r="A191" t="str">
            <v>S. America</v>
          </cell>
          <cell r="D191">
            <v>9852975</v>
          </cell>
        </row>
        <row r="192">
          <cell r="A192" t="str">
            <v>Yanai</v>
          </cell>
          <cell r="D192">
            <v>9269180</v>
          </cell>
        </row>
        <row r="193">
          <cell r="A193" t="str">
            <v/>
          </cell>
          <cell r="D193">
            <v>9649328</v>
          </cell>
        </row>
        <row r="194">
          <cell r="A194" t="str">
            <v/>
          </cell>
          <cell r="D194">
            <v>9405588</v>
          </cell>
        </row>
        <row r="195">
          <cell r="A195" t="str">
            <v/>
          </cell>
          <cell r="D195">
            <v>9854624</v>
          </cell>
        </row>
        <row r="196">
          <cell r="A196" t="str">
            <v/>
          </cell>
          <cell r="D196">
            <v>9245720</v>
          </cell>
        </row>
        <row r="197">
          <cell r="A197" t="str">
            <v>Negishi</v>
          </cell>
          <cell r="D197">
            <v>9752565</v>
          </cell>
        </row>
        <row r="198">
          <cell r="A198" t="str">
            <v>Negishi</v>
          </cell>
          <cell r="D198">
            <v>9483877</v>
          </cell>
        </row>
        <row r="199">
          <cell r="A199" t="str">
            <v/>
          </cell>
          <cell r="D199">
            <v>9758832</v>
          </cell>
        </row>
        <row r="200">
          <cell r="A200" t="str">
            <v>Far East</v>
          </cell>
          <cell r="D200">
            <v>9859739</v>
          </cell>
        </row>
        <row r="201">
          <cell r="A201" t="str">
            <v>Far East</v>
          </cell>
          <cell r="D201">
            <v>9881201</v>
          </cell>
        </row>
        <row r="202">
          <cell r="A202" t="str">
            <v/>
          </cell>
          <cell r="D202">
            <v>9736092</v>
          </cell>
        </row>
        <row r="203">
          <cell r="A203" t="str">
            <v/>
          </cell>
          <cell r="D203">
            <v>9355264</v>
          </cell>
        </row>
        <row r="204">
          <cell r="A204" t="str">
            <v/>
          </cell>
          <cell r="D204">
            <v>9854612</v>
          </cell>
        </row>
        <row r="205">
          <cell r="A205" t="str">
            <v/>
          </cell>
          <cell r="D205">
            <v>9274226</v>
          </cell>
        </row>
        <row r="206">
          <cell r="A206" t="str">
            <v>Guangdong Dapeng LNG</v>
          </cell>
          <cell r="D206">
            <v>9758844</v>
          </cell>
        </row>
        <row r="207">
          <cell r="A207" t="str">
            <v>Higashi-Ogishima</v>
          </cell>
          <cell r="D207">
            <v>9749609</v>
          </cell>
        </row>
        <row r="208">
          <cell r="A208" t="str">
            <v>Iskenderun FSRU</v>
          </cell>
          <cell r="D208">
            <v>9859820</v>
          </cell>
        </row>
        <row r="209">
          <cell r="A209" t="str">
            <v/>
          </cell>
          <cell r="D209">
            <v>9666560</v>
          </cell>
        </row>
        <row r="210">
          <cell r="A210" t="str">
            <v>Port Esquivel FSU</v>
          </cell>
          <cell r="D210">
            <v>9230050</v>
          </cell>
        </row>
        <row r="211">
          <cell r="A211" t="str">
            <v>Port Qasim LNG</v>
          </cell>
          <cell r="D211">
            <v>9820843</v>
          </cell>
        </row>
        <row r="212">
          <cell r="A212" t="str">
            <v>Maheshkhali FSRU</v>
          </cell>
          <cell r="D212">
            <v>9252539</v>
          </cell>
        </row>
        <row r="213">
          <cell r="A213" t="str">
            <v>Hadera Gateway</v>
          </cell>
          <cell r="D213">
            <v>9239616</v>
          </cell>
        </row>
        <row r="214">
          <cell r="A214" t="str">
            <v>Bahia Blanca</v>
          </cell>
          <cell r="D214">
            <v>9444649</v>
          </cell>
        </row>
        <row r="215">
          <cell r="A215" t="str">
            <v/>
          </cell>
          <cell r="D215">
            <v>9757694</v>
          </cell>
        </row>
        <row r="216">
          <cell r="A216" t="str">
            <v>GNL Escobar GasPort</v>
          </cell>
          <cell r="D216">
            <v>9389643</v>
          </cell>
        </row>
        <row r="217">
          <cell r="A217" t="str">
            <v>Rio de Janeiro FSRU</v>
          </cell>
          <cell r="D217">
            <v>9638525</v>
          </cell>
        </row>
        <row r="218">
          <cell r="A218" t="str">
            <v>Dubai FSRU</v>
          </cell>
          <cell r="D218">
            <v>9361079</v>
          </cell>
        </row>
        <row r="219">
          <cell r="A219" t="str">
            <v>Ruwais FSRU</v>
          </cell>
          <cell r="D219">
            <v>9361445</v>
          </cell>
        </row>
        <row r="220">
          <cell r="A220" t="str">
            <v/>
          </cell>
          <cell r="D220">
            <v>9381134</v>
          </cell>
        </row>
        <row r="221">
          <cell r="A221" t="str">
            <v>Incheon</v>
          </cell>
          <cell r="D221">
            <v>9768370</v>
          </cell>
        </row>
        <row r="222">
          <cell r="A222" t="str">
            <v/>
          </cell>
          <cell r="D222">
            <v>9857377</v>
          </cell>
        </row>
        <row r="223">
          <cell r="A223" t="str">
            <v/>
          </cell>
          <cell r="D223">
            <v>9851634</v>
          </cell>
        </row>
        <row r="224">
          <cell r="A224" t="str">
            <v/>
          </cell>
          <cell r="D224">
            <v>9857365</v>
          </cell>
        </row>
        <row r="225">
          <cell r="A225" t="str">
            <v/>
          </cell>
          <cell r="D225">
            <v>9825427</v>
          </cell>
        </row>
        <row r="226">
          <cell r="A226" t="str">
            <v/>
          </cell>
          <cell r="D226">
            <v>9825439</v>
          </cell>
        </row>
        <row r="227">
          <cell r="A227" t="str">
            <v/>
          </cell>
          <cell r="D227">
            <v>9762261</v>
          </cell>
        </row>
        <row r="228">
          <cell r="A228" t="str">
            <v/>
          </cell>
          <cell r="D228">
            <v>9762273</v>
          </cell>
        </row>
        <row r="229">
          <cell r="A229" t="str">
            <v/>
          </cell>
          <cell r="D229">
            <v>9862308</v>
          </cell>
        </row>
        <row r="230">
          <cell r="A230" t="str">
            <v/>
          </cell>
          <cell r="D230">
            <v>9709037</v>
          </cell>
        </row>
        <row r="231">
          <cell r="A231" t="str">
            <v/>
          </cell>
          <cell r="D231">
            <v>9709025</v>
          </cell>
        </row>
        <row r="232">
          <cell r="A232" t="str">
            <v/>
          </cell>
          <cell r="D232">
            <v>9851646</v>
          </cell>
        </row>
        <row r="233">
          <cell r="A233" t="str">
            <v/>
          </cell>
          <cell r="D233">
            <v>9862475</v>
          </cell>
        </row>
        <row r="234">
          <cell r="A234" t="str">
            <v>Port Qasim LNG</v>
          </cell>
          <cell r="D234">
            <v>9862463</v>
          </cell>
        </row>
        <row r="235">
          <cell r="A235" t="str">
            <v>Japan</v>
          </cell>
          <cell r="D235">
            <v>9360817</v>
          </cell>
        </row>
        <row r="236">
          <cell r="A236" t="str">
            <v>Toscana Terminal</v>
          </cell>
          <cell r="D236">
            <v>9253284</v>
          </cell>
        </row>
        <row r="237">
          <cell r="A237" t="str">
            <v>Sungai Udang FSRU</v>
          </cell>
          <cell r="D237">
            <v>7428457</v>
          </cell>
        </row>
        <row r="238">
          <cell r="A238" t="str">
            <v/>
          </cell>
          <cell r="D238">
            <v>9275359</v>
          </cell>
        </row>
        <row r="239">
          <cell r="A239" t="str">
            <v/>
          </cell>
          <cell r="D239">
            <v>9256200</v>
          </cell>
        </row>
        <row r="240">
          <cell r="A240" t="str">
            <v/>
          </cell>
          <cell r="D240">
            <v>9877145</v>
          </cell>
        </row>
        <row r="241">
          <cell r="A241" t="str">
            <v/>
          </cell>
          <cell r="D241">
            <v>9236614</v>
          </cell>
        </row>
        <row r="242">
          <cell r="A242" t="str">
            <v/>
          </cell>
          <cell r="D242">
            <v>9247364</v>
          </cell>
        </row>
        <row r="243">
          <cell r="A243" t="str">
            <v/>
          </cell>
          <cell r="D243">
            <v>7361934</v>
          </cell>
        </row>
        <row r="244">
          <cell r="A244" t="str">
            <v>Rotterdam Anch.</v>
          </cell>
          <cell r="D244">
            <v>9850680</v>
          </cell>
        </row>
        <row r="245">
          <cell r="A245" t="str">
            <v>Yard/Maintenance</v>
          </cell>
          <cell r="D245">
            <v>9390185</v>
          </cell>
        </row>
        <row r="246">
          <cell r="A246" t="str">
            <v/>
          </cell>
          <cell r="D246">
            <v>9864928</v>
          </cell>
        </row>
        <row r="247">
          <cell r="A247" t="str">
            <v/>
          </cell>
          <cell r="D247">
            <v>9707508</v>
          </cell>
        </row>
        <row r="248">
          <cell r="A248" t="str">
            <v/>
          </cell>
          <cell r="D248">
            <v>9744013</v>
          </cell>
        </row>
        <row r="249">
          <cell r="A249" t="str">
            <v/>
          </cell>
          <cell r="D249">
            <v>9864916</v>
          </cell>
        </row>
        <row r="250">
          <cell r="A250" t="str">
            <v>Cape of Good Hope</v>
          </cell>
          <cell r="D250">
            <v>9707510</v>
          </cell>
        </row>
        <row r="251">
          <cell r="A251" t="str">
            <v>Quintero</v>
          </cell>
          <cell r="D251">
            <v>9744025</v>
          </cell>
        </row>
        <row r="252">
          <cell r="A252" t="str">
            <v/>
          </cell>
          <cell r="D252">
            <v>9687021</v>
          </cell>
        </row>
        <row r="253">
          <cell r="A253" t="str">
            <v/>
          </cell>
          <cell r="D253">
            <v>9687019</v>
          </cell>
        </row>
        <row r="254">
          <cell r="A254" t="str">
            <v/>
          </cell>
          <cell r="D254">
            <v>9748904</v>
          </cell>
        </row>
        <row r="255">
          <cell r="A255" t="str">
            <v/>
          </cell>
          <cell r="D255">
            <v>9748899</v>
          </cell>
        </row>
        <row r="256">
          <cell r="A256" t="str">
            <v/>
          </cell>
          <cell r="D256">
            <v>9638915</v>
          </cell>
        </row>
        <row r="257">
          <cell r="A257" t="str">
            <v/>
          </cell>
          <cell r="D257">
            <v>9600530</v>
          </cell>
        </row>
        <row r="258">
          <cell r="A258" t="str">
            <v>Refuelling/Crew Change</v>
          </cell>
          <cell r="D258">
            <v>9638903</v>
          </cell>
        </row>
        <row r="259">
          <cell r="A259" t="str">
            <v>Fos-sur-Mer</v>
          </cell>
          <cell r="D259">
            <v>9352860</v>
          </cell>
        </row>
        <row r="260">
          <cell r="A260" t="str">
            <v>Mina al Ahmadi LNG</v>
          </cell>
          <cell r="D260">
            <v>9634086</v>
          </cell>
        </row>
        <row r="261">
          <cell r="A261" t="str">
            <v>India</v>
          </cell>
          <cell r="D261">
            <v>9600528</v>
          </cell>
        </row>
        <row r="262">
          <cell r="A262" t="str">
            <v>Atlantic Basin</v>
          </cell>
          <cell r="D262">
            <v>9355604</v>
          </cell>
        </row>
        <row r="263">
          <cell r="A263" t="str">
            <v/>
          </cell>
          <cell r="D263">
            <v>9626285</v>
          </cell>
        </row>
        <row r="264">
          <cell r="A264" t="str">
            <v/>
          </cell>
          <cell r="D264">
            <v>9626273</v>
          </cell>
        </row>
        <row r="265">
          <cell r="A265" t="str">
            <v/>
          </cell>
          <cell r="D265">
            <v>9853137</v>
          </cell>
        </row>
        <row r="266">
          <cell r="A266" t="str">
            <v>Rio de Janeiro FSRU</v>
          </cell>
          <cell r="D266">
            <v>9816763</v>
          </cell>
        </row>
        <row r="267">
          <cell r="A267" t="str">
            <v/>
          </cell>
          <cell r="D267">
            <v>9876660</v>
          </cell>
        </row>
        <row r="268">
          <cell r="A268" t="str">
            <v/>
          </cell>
          <cell r="D268">
            <v>9855812</v>
          </cell>
        </row>
        <row r="269">
          <cell r="A269" t="str">
            <v>Tokyo Bay terminal</v>
          </cell>
          <cell r="D269">
            <v>9819650</v>
          </cell>
        </row>
        <row r="270">
          <cell r="A270" t="str">
            <v/>
          </cell>
          <cell r="D270">
            <v>9375721</v>
          </cell>
        </row>
        <row r="271">
          <cell r="A271" t="str">
            <v/>
          </cell>
          <cell r="D271">
            <v>9253222</v>
          </cell>
        </row>
        <row r="272">
          <cell r="A272" t="str">
            <v>Tianjin - Nangang LNG</v>
          </cell>
          <cell r="D272">
            <v>9768382</v>
          </cell>
        </row>
        <row r="273">
          <cell r="A273" t="str">
            <v/>
          </cell>
          <cell r="D273">
            <v>9750749</v>
          </cell>
        </row>
        <row r="274">
          <cell r="A274" t="str">
            <v>Dubai</v>
          </cell>
          <cell r="D274">
            <v>9038452</v>
          </cell>
        </row>
        <row r="275">
          <cell r="A275" t="str">
            <v/>
          </cell>
          <cell r="D275">
            <v>9360922</v>
          </cell>
        </row>
        <row r="276">
          <cell r="A276" t="str">
            <v/>
          </cell>
          <cell r="D276">
            <v>7382732</v>
          </cell>
        </row>
        <row r="277">
          <cell r="A277" t="str">
            <v>Mugardos</v>
          </cell>
          <cell r="D277">
            <v>9269207</v>
          </cell>
        </row>
        <row r="278">
          <cell r="A278" t="str">
            <v/>
          </cell>
          <cell r="D278">
            <v>9845013</v>
          </cell>
        </row>
        <row r="279">
          <cell r="A279" t="str">
            <v/>
          </cell>
          <cell r="D279">
            <v>9859741</v>
          </cell>
        </row>
        <row r="280">
          <cell r="A280" t="str">
            <v>Waiting/Idling</v>
          </cell>
          <cell r="D280">
            <v>9253105</v>
          </cell>
        </row>
        <row r="281">
          <cell r="A281" t="str">
            <v/>
          </cell>
          <cell r="D281">
            <v>9626039</v>
          </cell>
        </row>
        <row r="282">
          <cell r="A282" t="str">
            <v/>
          </cell>
          <cell r="D282">
            <v>9626027</v>
          </cell>
        </row>
        <row r="283">
          <cell r="A283" t="str">
            <v/>
          </cell>
          <cell r="D283">
            <v>9624926</v>
          </cell>
        </row>
        <row r="284">
          <cell r="A284" t="str">
            <v/>
          </cell>
          <cell r="D284">
            <v>9624940</v>
          </cell>
        </row>
        <row r="285">
          <cell r="A285" t="str">
            <v/>
          </cell>
          <cell r="D285">
            <v>7361922</v>
          </cell>
        </row>
        <row r="286">
          <cell r="A286" t="str">
            <v/>
          </cell>
          <cell r="D286">
            <v>9655042</v>
          </cell>
        </row>
        <row r="287">
          <cell r="A287" t="str">
            <v/>
          </cell>
          <cell r="D287">
            <v>9654696</v>
          </cell>
        </row>
        <row r="288">
          <cell r="A288" t="str">
            <v/>
          </cell>
          <cell r="D288">
            <v>9303560</v>
          </cell>
        </row>
        <row r="289">
          <cell r="A289" t="str">
            <v/>
          </cell>
          <cell r="D289">
            <v>9637325</v>
          </cell>
        </row>
        <row r="290">
          <cell r="A290" t="str">
            <v>Mina al Ahmadi LNG</v>
          </cell>
          <cell r="D290">
            <v>9633991</v>
          </cell>
        </row>
        <row r="291">
          <cell r="A291" t="str">
            <v/>
          </cell>
          <cell r="D291">
            <v>9654701</v>
          </cell>
        </row>
        <row r="292">
          <cell r="A292" t="str">
            <v/>
          </cell>
          <cell r="D292">
            <v>9320374</v>
          </cell>
        </row>
        <row r="293">
          <cell r="A293" t="str">
            <v/>
          </cell>
          <cell r="D293">
            <v>9165011</v>
          </cell>
        </row>
        <row r="294">
          <cell r="A294" t="str">
            <v/>
          </cell>
          <cell r="D294">
            <v>9785500</v>
          </cell>
        </row>
        <row r="295">
          <cell r="A295" t="str">
            <v/>
          </cell>
          <cell r="D295">
            <v>9624938</v>
          </cell>
        </row>
        <row r="296">
          <cell r="A296" t="str">
            <v/>
          </cell>
          <cell r="D296">
            <v>9624914</v>
          </cell>
        </row>
        <row r="297">
          <cell r="A297" t="str">
            <v/>
          </cell>
          <cell r="D297">
            <v>9635315</v>
          </cell>
        </row>
        <row r="298">
          <cell r="A298" t="str">
            <v>Revithoussa</v>
          </cell>
          <cell r="D298">
            <v>7373327</v>
          </cell>
        </row>
        <row r="299">
          <cell r="A299" t="str">
            <v/>
          </cell>
          <cell r="D299">
            <v>9655808</v>
          </cell>
        </row>
        <row r="300">
          <cell r="A300" t="str">
            <v>Salvador FSRU</v>
          </cell>
          <cell r="D300">
            <v>9256614</v>
          </cell>
        </row>
        <row r="301">
          <cell r="A301" t="str">
            <v>Qingdao LNG</v>
          </cell>
          <cell r="D301">
            <v>9315707</v>
          </cell>
        </row>
        <row r="302">
          <cell r="A302" t="str">
            <v>Caofeidian LNG</v>
          </cell>
          <cell r="D302">
            <v>9315719</v>
          </cell>
        </row>
        <row r="303">
          <cell r="A303" t="str">
            <v/>
          </cell>
          <cell r="D303">
            <v>9323675</v>
          </cell>
        </row>
        <row r="304">
          <cell r="A304" t="str">
            <v>Tianjin - Nangang LNG</v>
          </cell>
          <cell r="D304">
            <v>9540716</v>
          </cell>
        </row>
        <row r="305">
          <cell r="A305" t="str">
            <v>Sungai Udang FSRU</v>
          </cell>
          <cell r="D305">
            <v>8702941</v>
          </cell>
        </row>
        <row r="306">
          <cell r="A306" t="str">
            <v>Taichung</v>
          </cell>
          <cell r="D306">
            <v>9338955</v>
          </cell>
        </row>
        <row r="307">
          <cell r="A307" t="str">
            <v/>
          </cell>
          <cell r="D307">
            <v>9332054</v>
          </cell>
        </row>
        <row r="308">
          <cell r="A308" t="str">
            <v/>
          </cell>
          <cell r="D308">
            <v>9338929</v>
          </cell>
        </row>
        <row r="309">
          <cell r="A309" t="str">
            <v>Zeebrugge</v>
          </cell>
          <cell r="D309">
            <v>9750024</v>
          </cell>
        </row>
        <row r="310">
          <cell r="A310" t="str">
            <v>Layup</v>
          </cell>
          <cell r="D310">
            <v>7390143</v>
          </cell>
        </row>
        <row r="311">
          <cell r="A311" t="str">
            <v>Hainan LNG</v>
          </cell>
          <cell r="D311">
            <v>9696266</v>
          </cell>
        </row>
        <row r="312">
          <cell r="A312" t="str">
            <v>Incheon</v>
          </cell>
          <cell r="D312">
            <v>9155078</v>
          </cell>
        </row>
        <row r="313">
          <cell r="A313" t="str">
            <v/>
          </cell>
          <cell r="D313">
            <v>9061928</v>
          </cell>
        </row>
        <row r="314">
          <cell r="A314" t="str">
            <v/>
          </cell>
          <cell r="D314">
            <v>9176008</v>
          </cell>
        </row>
        <row r="315">
          <cell r="A315" t="str">
            <v/>
          </cell>
          <cell r="D315">
            <v>9176010</v>
          </cell>
        </row>
        <row r="316">
          <cell r="A316" t="str">
            <v/>
          </cell>
          <cell r="D316">
            <v>9872987</v>
          </cell>
        </row>
        <row r="317">
          <cell r="A317" t="str">
            <v/>
          </cell>
          <cell r="D317">
            <v>7382720</v>
          </cell>
        </row>
        <row r="318">
          <cell r="A318" t="str">
            <v/>
          </cell>
          <cell r="D318">
            <v>9230048</v>
          </cell>
        </row>
        <row r="319">
          <cell r="A319" t="str">
            <v>Port Pecem FSRU</v>
          </cell>
          <cell r="D319">
            <v>9780354</v>
          </cell>
        </row>
        <row r="320">
          <cell r="A320" t="str">
            <v>Panama Canal</v>
          </cell>
          <cell r="D320">
            <v>9653678</v>
          </cell>
        </row>
        <row r="321">
          <cell r="A321" t="str">
            <v/>
          </cell>
          <cell r="D321">
            <v>9820013</v>
          </cell>
        </row>
        <row r="322">
          <cell r="A322" t="str">
            <v/>
          </cell>
          <cell r="D322">
            <v>9822451</v>
          </cell>
        </row>
        <row r="323">
          <cell r="A323" t="str">
            <v>Cochin</v>
          </cell>
          <cell r="D323">
            <v>9762962</v>
          </cell>
        </row>
        <row r="324">
          <cell r="A324" t="str">
            <v>Cartagena</v>
          </cell>
          <cell r="D324">
            <v>9674907</v>
          </cell>
        </row>
        <row r="325">
          <cell r="A325" t="str">
            <v/>
          </cell>
          <cell r="D325">
            <v>9250725</v>
          </cell>
        </row>
        <row r="326">
          <cell r="A326" t="str">
            <v>Amurang</v>
          </cell>
          <cell r="D326">
            <v>9738569</v>
          </cell>
        </row>
        <row r="327">
          <cell r="A327" t="str">
            <v>Pyeongtaek</v>
          </cell>
          <cell r="D327">
            <v>9179581</v>
          </cell>
        </row>
        <row r="328">
          <cell r="A328" t="str">
            <v/>
          </cell>
          <cell r="D328">
            <v>9155157</v>
          </cell>
        </row>
        <row r="329">
          <cell r="A329" t="str">
            <v>Tongyeong</v>
          </cell>
          <cell r="D329">
            <v>9372999</v>
          </cell>
        </row>
        <row r="330">
          <cell r="A330" t="str">
            <v>Incheon</v>
          </cell>
          <cell r="D330">
            <v>9075333</v>
          </cell>
        </row>
        <row r="331">
          <cell r="A331" t="str">
            <v/>
          </cell>
          <cell r="D331">
            <v>9183269</v>
          </cell>
        </row>
        <row r="332">
          <cell r="A332" t="str">
            <v>Panama Canal</v>
          </cell>
          <cell r="D332">
            <v>9761853</v>
          </cell>
        </row>
        <row r="333">
          <cell r="A333" t="str">
            <v>Pyeongtaek</v>
          </cell>
          <cell r="D333">
            <v>9761841</v>
          </cell>
        </row>
        <row r="334">
          <cell r="A334" t="str">
            <v/>
          </cell>
          <cell r="D334">
            <v>9155145</v>
          </cell>
        </row>
        <row r="335">
          <cell r="A335" t="str">
            <v>Incheon</v>
          </cell>
          <cell r="D335">
            <v>9018555</v>
          </cell>
        </row>
        <row r="336">
          <cell r="A336" t="str">
            <v>Penuelas</v>
          </cell>
          <cell r="D336">
            <v>9326603</v>
          </cell>
        </row>
        <row r="337">
          <cell r="A337" t="str">
            <v>Yard/Maintenance</v>
          </cell>
          <cell r="D337">
            <v>9326689</v>
          </cell>
        </row>
        <row r="338">
          <cell r="A338" t="str">
            <v>Cochin</v>
          </cell>
          <cell r="D338">
            <v>9317315</v>
          </cell>
        </row>
        <row r="339">
          <cell r="A339" t="str">
            <v/>
          </cell>
          <cell r="D339">
            <v>9629536</v>
          </cell>
        </row>
        <row r="340">
          <cell r="A340" t="str">
            <v/>
          </cell>
          <cell r="D340">
            <v>9874820</v>
          </cell>
        </row>
        <row r="341">
          <cell r="A341" t="str">
            <v>Fujairah Anch.</v>
          </cell>
          <cell r="D341">
            <v>9035864</v>
          </cell>
        </row>
        <row r="342">
          <cell r="A342" t="str">
            <v/>
          </cell>
          <cell r="D342">
            <v>9157636</v>
          </cell>
        </row>
        <row r="343">
          <cell r="A343" t="str">
            <v>Pyeongtaek</v>
          </cell>
          <cell r="D343">
            <v>9186584</v>
          </cell>
        </row>
        <row r="344">
          <cell r="A344" t="str">
            <v>Incheon</v>
          </cell>
          <cell r="D344">
            <v>9373008</v>
          </cell>
        </row>
        <row r="345">
          <cell r="A345" t="str">
            <v>Yard/Maintenance</v>
          </cell>
          <cell r="D345">
            <v>9373010</v>
          </cell>
        </row>
        <row r="346">
          <cell r="A346" t="str">
            <v>Other</v>
          </cell>
          <cell r="D346">
            <v>9819882</v>
          </cell>
        </row>
        <row r="347">
          <cell r="A347" t="str">
            <v>Hachinohe</v>
          </cell>
          <cell r="D347">
            <v>9469235</v>
          </cell>
        </row>
        <row r="348">
          <cell r="A348" t="str">
            <v>JP UBK OFF</v>
          </cell>
          <cell r="D348">
            <v>9675200</v>
          </cell>
        </row>
        <row r="349">
          <cell r="A349" t="str">
            <v>Salvador FSRU</v>
          </cell>
          <cell r="D349">
            <v>9785158</v>
          </cell>
        </row>
        <row r="350">
          <cell r="A350" t="str">
            <v/>
          </cell>
          <cell r="D350">
            <v>9636723</v>
          </cell>
        </row>
        <row r="351">
          <cell r="A351" t="str">
            <v/>
          </cell>
          <cell r="D351">
            <v>9333620</v>
          </cell>
        </row>
        <row r="352">
          <cell r="A352" t="str">
            <v/>
          </cell>
          <cell r="D352">
            <v>9333591</v>
          </cell>
        </row>
        <row r="353">
          <cell r="A353" t="str">
            <v>Qingdao LNG</v>
          </cell>
          <cell r="D353">
            <v>9613161</v>
          </cell>
        </row>
        <row r="354">
          <cell r="A354" t="str">
            <v>Singapore LNG</v>
          </cell>
          <cell r="D354">
            <v>9721724</v>
          </cell>
        </row>
        <row r="355">
          <cell r="A355" t="str">
            <v>Atlantic Basin</v>
          </cell>
          <cell r="D355">
            <v>9845764</v>
          </cell>
        </row>
        <row r="356">
          <cell r="A356" t="str">
            <v/>
          </cell>
          <cell r="D356">
            <v>9275347</v>
          </cell>
        </row>
        <row r="357">
          <cell r="A357" t="str">
            <v>Waiting/Idling</v>
          </cell>
          <cell r="D357">
            <v>9629598</v>
          </cell>
        </row>
        <row r="358">
          <cell r="A358" t="str">
            <v/>
          </cell>
          <cell r="D358">
            <v>9388819</v>
          </cell>
        </row>
        <row r="359">
          <cell r="A359" t="str">
            <v/>
          </cell>
          <cell r="D359">
            <v>9690171</v>
          </cell>
        </row>
        <row r="360">
          <cell r="A360" t="str">
            <v>Layup</v>
          </cell>
          <cell r="D360">
            <v>7619575</v>
          </cell>
        </row>
        <row r="361">
          <cell r="A361" t="str">
            <v/>
          </cell>
          <cell r="D361">
            <v>9690169</v>
          </cell>
        </row>
        <row r="362">
          <cell r="A362" t="str">
            <v>Montoir-de-Bretagne</v>
          </cell>
          <cell r="D362">
            <v>9262211</v>
          </cell>
        </row>
        <row r="363">
          <cell r="A363" t="str">
            <v/>
          </cell>
          <cell r="D363">
            <v>9870159</v>
          </cell>
        </row>
        <row r="364">
          <cell r="A364" t="str">
            <v/>
          </cell>
          <cell r="D364">
            <v>9262209</v>
          </cell>
        </row>
        <row r="365">
          <cell r="A365" t="str">
            <v/>
          </cell>
          <cell r="D365">
            <v>9320075</v>
          </cell>
        </row>
        <row r="366">
          <cell r="A366" t="str">
            <v>Nusantara Regas Satu</v>
          </cell>
          <cell r="D366">
            <v>7390181</v>
          </cell>
        </row>
        <row r="367">
          <cell r="A367" t="str">
            <v>Pyeongtaek</v>
          </cell>
          <cell r="D367">
            <v>9341299</v>
          </cell>
        </row>
        <row r="368">
          <cell r="A368" t="str">
            <v/>
          </cell>
          <cell r="D368">
            <v>9241267</v>
          </cell>
        </row>
        <row r="369">
          <cell r="A369" t="str">
            <v>Bahia de Bizkaia LNG</v>
          </cell>
          <cell r="D369">
            <v>9267015</v>
          </cell>
        </row>
        <row r="370">
          <cell r="A370" t="str">
            <v>Walvis Bay Transit</v>
          </cell>
          <cell r="D370">
            <v>9692002</v>
          </cell>
        </row>
        <row r="371">
          <cell r="A371" t="str">
            <v>Mina al Ahmadi LNG</v>
          </cell>
          <cell r="D371">
            <v>9322803</v>
          </cell>
        </row>
        <row r="372">
          <cell r="A372" t="str">
            <v>Layup</v>
          </cell>
          <cell r="D372">
            <v>7390208</v>
          </cell>
        </row>
        <row r="373">
          <cell r="A373" t="str">
            <v>Hrvatska LNG</v>
          </cell>
          <cell r="D373">
            <v>9256767</v>
          </cell>
        </row>
        <row r="374">
          <cell r="A374" t="str">
            <v/>
          </cell>
          <cell r="D374">
            <v>9262223</v>
          </cell>
        </row>
        <row r="375">
          <cell r="A375" t="str">
            <v/>
          </cell>
          <cell r="D375">
            <v>9277620</v>
          </cell>
        </row>
        <row r="376">
          <cell r="A376" t="str">
            <v/>
          </cell>
          <cell r="D376">
            <v>9834296</v>
          </cell>
        </row>
        <row r="377">
          <cell r="A377" t="str">
            <v/>
          </cell>
          <cell r="D377">
            <v>9329291</v>
          </cell>
        </row>
        <row r="378">
          <cell r="A378" t="str">
            <v/>
          </cell>
          <cell r="D378">
            <v>9266994</v>
          </cell>
        </row>
        <row r="379">
          <cell r="A379" t="str">
            <v>Map Ta Phut LNG</v>
          </cell>
          <cell r="D379">
            <v>9690145</v>
          </cell>
        </row>
        <row r="380">
          <cell r="A380" t="str">
            <v/>
          </cell>
          <cell r="D380">
            <v>9666986</v>
          </cell>
        </row>
        <row r="381">
          <cell r="A381" t="str">
            <v>Montoir-de-Bretagne</v>
          </cell>
          <cell r="D381">
            <v>9311581</v>
          </cell>
        </row>
        <row r="382">
          <cell r="A382" t="str">
            <v/>
          </cell>
          <cell r="D382">
            <v>9200316</v>
          </cell>
        </row>
        <row r="383">
          <cell r="A383" t="str">
            <v>Singapore - TBC</v>
          </cell>
          <cell r="D383">
            <v>9774628</v>
          </cell>
        </row>
        <row r="384">
          <cell r="A384" t="str">
            <v/>
          </cell>
          <cell r="D384">
            <v>9341689</v>
          </cell>
        </row>
        <row r="385">
          <cell r="A385" t="str">
            <v/>
          </cell>
          <cell r="D385">
            <v>9666998</v>
          </cell>
        </row>
        <row r="386">
          <cell r="A386" t="str">
            <v>Waiting/Idling</v>
          </cell>
          <cell r="D386">
            <v>9311567</v>
          </cell>
        </row>
        <row r="387">
          <cell r="A387" t="str">
            <v/>
          </cell>
          <cell r="D387">
            <v>7382744</v>
          </cell>
        </row>
        <row r="388">
          <cell r="A388" t="str">
            <v>South Korea</v>
          </cell>
          <cell r="D388">
            <v>9372963</v>
          </cell>
        </row>
        <row r="389">
          <cell r="A389" t="str">
            <v/>
          </cell>
          <cell r="D389">
            <v>9692014</v>
          </cell>
        </row>
        <row r="390">
          <cell r="A390" t="str">
            <v/>
          </cell>
          <cell r="D390">
            <v>9064085</v>
          </cell>
        </row>
        <row r="391">
          <cell r="A391" t="str">
            <v>Singapore LNG</v>
          </cell>
          <cell r="D391">
            <v>7413232</v>
          </cell>
        </row>
        <row r="392">
          <cell r="A392" t="str">
            <v>Singapore LNG</v>
          </cell>
          <cell r="D392">
            <v>9269960</v>
          </cell>
        </row>
        <row r="393">
          <cell r="A393" t="str">
            <v>Singapore Transit</v>
          </cell>
          <cell r="D393">
            <v>8701791</v>
          </cell>
        </row>
        <row r="394">
          <cell r="A394" t="str">
            <v>Senboku</v>
          </cell>
          <cell r="D394">
            <v>9645748</v>
          </cell>
        </row>
        <row r="395">
          <cell r="A395" t="str">
            <v/>
          </cell>
          <cell r="D395">
            <v>9834325</v>
          </cell>
        </row>
        <row r="396">
          <cell r="A396" t="str">
            <v>Europe</v>
          </cell>
          <cell r="D396">
            <v>9834301</v>
          </cell>
        </row>
        <row r="397">
          <cell r="A397" t="str">
            <v>Tenerife Transit</v>
          </cell>
          <cell r="D397">
            <v>9322815</v>
          </cell>
        </row>
        <row r="398">
          <cell r="A398" t="str">
            <v>Sines</v>
          </cell>
          <cell r="D398">
            <v>9311579</v>
          </cell>
        </row>
        <row r="399">
          <cell r="A399" t="str">
            <v>Guangdong Dapeng LNG</v>
          </cell>
          <cell r="D399">
            <v>9267003</v>
          </cell>
        </row>
        <row r="400">
          <cell r="A400" t="str">
            <v/>
          </cell>
          <cell r="D400">
            <v>9834313</v>
          </cell>
        </row>
        <row r="401">
          <cell r="A401" t="str">
            <v>Singapore Transit</v>
          </cell>
          <cell r="D401">
            <v>9256602</v>
          </cell>
        </row>
        <row r="402">
          <cell r="A402" t="str">
            <v/>
          </cell>
          <cell r="D402">
            <v>9690157</v>
          </cell>
        </row>
        <row r="403">
          <cell r="A403" t="str">
            <v/>
          </cell>
          <cell r="D403">
            <v>9262235</v>
          </cell>
        </row>
        <row r="404">
          <cell r="A404" t="str">
            <v>Dahej</v>
          </cell>
          <cell r="D404">
            <v>9266982</v>
          </cell>
        </row>
        <row r="405">
          <cell r="A405" t="str">
            <v/>
          </cell>
          <cell r="D405">
            <v>9216298</v>
          </cell>
        </row>
        <row r="406">
          <cell r="A406" t="str">
            <v>Maheshkhali FSRU</v>
          </cell>
          <cell r="D406">
            <v>9877133</v>
          </cell>
        </row>
        <row r="407">
          <cell r="A407" t="str">
            <v>Himeji</v>
          </cell>
          <cell r="D407">
            <v>9774135</v>
          </cell>
        </row>
        <row r="408">
          <cell r="A408" t="str">
            <v/>
          </cell>
          <cell r="D408">
            <v>9696149</v>
          </cell>
        </row>
        <row r="409">
          <cell r="A409" t="str">
            <v/>
          </cell>
          <cell r="D409">
            <v>9771913</v>
          </cell>
        </row>
        <row r="410">
          <cell r="A410" t="str">
            <v/>
          </cell>
          <cell r="D410">
            <v>9216303</v>
          </cell>
        </row>
        <row r="411">
          <cell r="A411" t="str">
            <v/>
          </cell>
          <cell r="D411">
            <v>7390167</v>
          </cell>
        </row>
        <row r="412">
          <cell r="A412" t="str">
            <v>Izmir</v>
          </cell>
          <cell r="D412">
            <v>9306495</v>
          </cell>
        </row>
        <row r="413">
          <cell r="A413" t="str">
            <v>Senboku</v>
          </cell>
          <cell r="D413">
            <v>9645736</v>
          </cell>
        </row>
        <row r="414">
          <cell r="A414" t="str">
            <v>Singapore Transit</v>
          </cell>
          <cell r="D414">
            <v>9020766</v>
          </cell>
        </row>
        <row r="415">
          <cell r="A415" t="str">
            <v>Europe</v>
          </cell>
          <cell r="D415">
            <v>9872949</v>
          </cell>
        </row>
        <row r="416">
          <cell r="A416" t="str">
            <v>India</v>
          </cell>
          <cell r="D416">
            <v>9875800</v>
          </cell>
        </row>
        <row r="417">
          <cell r="A417" t="str">
            <v/>
          </cell>
          <cell r="D417">
            <v>9872901</v>
          </cell>
        </row>
        <row r="418">
          <cell r="A418" t="str">
            <v/>
          </cell>
          <cell r="D418">
            <v>9490961</v>
          </cell>
        </row>
        <row r="419">
          <cell r="A419" t="str">
            <v>Jieyang LNG</v>
          </cell>
          <cell r="D419">
            <v>9016492</v>
          </cell>
        </row>
        <row r="420">
          <cell r="A420" t="str">
            <v>Cartagena</v>
          </cell>
          <cell r="D420">
            <v>9285952</v>
          </cell>
        </row>
        <row r="421">
          <cell r="A421" t="str">
            <v/>
          </cell>
          <cell r="D421">
            <v>9705653</v>
          </cell>
        </row>
        <row r="422">
          <cell r="A422" t="str">
            <v/>
          </cell>
          <cell r="D422">
            <v>9259276</v>
          </cell>
        </row>
        <row r="423">
          <cell r="A423" t="str">
            <v/>
          </cell>
          <cell r="D423">
            <v>9770921</v>
          </cell>
        </row>
        <row r="424">
          <cell r="A424" t="str">
            <v/>
          </cell>
          <cell r="D424">
            <v>9342487</v>
          </cell>
        </row>
        <row r="425">
          <cell r="A425" t="str">
            <v/>
          </cell>
          <cell r="D425">
            <v>9490959</v>
          </cell>
        </row>
        <row r="426">
          <cell r="A426" t="str">
            <v/>
          </cell>
          <cell r="D426">
            <v>9682588</v>
          </cell>
        </row>
        <row r="427">
          <cell r="A427" t="str">
            <v>South Korea</v>
          </cell>
          <cell r="D427">
            <v>9682590</v>
          </cell>
        </row>
        <row r="428">
          <cell r="A428" t="str">
            <v/>
          </cell>
          <cell r="D428">
            <v>9650054</v>
          </cell>
        </row>
        <row r="429">
          <cell r="A429" t="str">
            <v/>
          </cell>
          <cell r="D429">
            <v>9701217</v>
          </cell>
        </row>
        <row r="430">
          <cell r="A430" t="str">
            <v/>
          </cell>
          <cell r="D430">
            <v>9810379</v>
          </cell>
        </row>
        <row r="431">
          <cell r="A431" t="str">
            <v/>
          </cell>
          <cell r="D431">
            <v>9633422</v>
          </cell>
        </row>
        <row r="432">
          <cell r="A432" t="str">
            <v/>
          </cell>
          <cell r="D432">
            <v>9302499</v>
          </cell>
        </row>
        <row r="433">
          <cell r="A433" t="str">
            <v/>
          </cell>
          <cell r="D433">
            <v>9753014</v>
          </cell>
        </row>
        <row r="434">
          <cell r="A434" t="str">
            <v>Barcelona</v>
          </cell>
          <cell r="D434">
            <v>9331048</v>
          </cell>
        </row>
        <row r="435">
          <cell r="A435" t="str">
            <v/>
          </cell>
          <cell r="D435">
            <v>9633173</v>
          </cell>
        </row>
        <row r="436">
          <cell r="A436" t="str">
            <v/>
          </cell>
          <cell r="D436">
            <v>9627497</v>
          </cell>
        </row>
        <row r="437">
          <cell r="A437" t="str">
            <v>Dubai</v>
          </cell>
          <cell r="D437">
            <v>9682605</v>
          </cell>
        </row>
        <row r="438">
          <cell r="A438" t="str">
            <v/>
          </cell>
          <cell r="D438">
            <v>9767962</v>
          </cell>
        </row>
        <row r="439">
          <cell r="A439" t="str">
            <v>Qingdao LNG</v>
          </cell>
          <cell r="D439">
            <v>9682576</v>
          </cell>
        </row>
        <row r="440">
          <cell r="A440" t="str">
            <v/>
          </cell>
          <cell r="D440">
            <v>9627502</v>
          </cell>
        </row>
        <row r="441">
          <cell r="A441" t="str">
            <v>Atlantic Basin</v>
          </cell>
          <cell r="D441">
            <v>9658238</v>
          </cell>
        </row>
        <row r="442">
          <cell r="A442" t="str">
            <v/>
          </cell>
          <cell r="D442">
            <v>9732371</v>
          </cell>
        </row>
        <row r="443">
          <cell r="A443" t="str">
            <v/>
          </cell>
          <cell r="D443">
            <v>9709489</v>
          </cell>
        </row>
        <row r="444">
          <cell r="A444" t="str">
            <v/>
          </cell>
          <cell r="D444">
            <v>9633434</v>
          </cell>
        </row>
        <row r="445">
          <cell r="A445" t="str">
            <v/>
          </cell>
          <cell r="D445">
            <v>9844863</v>
          </cell>
        </row>
        <row r="446">
          <cell r="A446" t="str">
            <v>Singapore Transit</v>
          </cell>
          <cell r="D446">
            <v>9701229</v>
          </cell>
        </row>
        <row r="447">
          <cell r="A447" t="str">
            <v/>
          </cell>
          <cell r="D447">
            <v>9650042</v>
          </cell>
        </row>
        <row r="448">
          <cell r="A448" t="str">
            <v/>
          </cell>
          <cell r="D448">
            <v>9767950</v>
          </cell>
        </row>
        <row r="449">
          <cell r="A449" t="str">
            <v/>
          </cell>
          <cell r="D449">
            <v>9658240</v>
          </cell>
        </row>
        <row r="450">
          <cell r="A450" t="str">
            <v/>
          </cell>
          <cell r="D450">
            <v>9709491</v>
          </cell>
        </row>
        <row r="451">
          <cell r="A451" t="str">
            <v/>
          </cell>
          <cell r="D451">
            <v>9732369</v>
          </cell>
        </row>
        <row r="452">
          <cell r="A452" t="str">
            <v>Maheshkhali FSRU</v>
          </cell>
          <cell r="D452">
            <v>9659725</v>
          </cell>
        </row>
        <row r="453">
          <cell r="A453" t="str">
            <v/>
          </cell>
          <cell r="D453">
            <v>9336749</v>
          </cell>
        </row>
        <row r="454">
          <cell r="A454" t="str">
            <v>Far East</v>
          </cell>
          <cell r="D454">
            <v>9778313</v>
          </cell>
        </row>
        <row r="455">
          <cell r="A455" t="str">
            <v>Panama Canal</v>
          </cell>
          <cell r="D455">
            <v>9770438</v>
          </cell>
        </row>
        <row r="456">
          <cell r="A456" t="str">
            <v>Hong Kong Transit</v>
          </cell>
          <cell r="D456">
            <v>9759240</v>
          </cell>
        </row>
        <row r="457">
          <cell r="A457" t="str">
            <v>Panama Canal</v>
          </cell>
          <cell r="D457">
            <v>9760768</v>
          </cell>
        </row>
        <row r="458">
          <cell r="A458" t="str">
            <v/>
          </cell>
          <cell r="D458">
            <v>9760770</v>
          </cell>
        </row>
        <row r="459">
          <cell r="A459" t="str">
            <v>Caofeidian LNG</v>
          </cell>
          <cell r="D459">
            <v>9770440</v>
          </cell>
        </row>
        <row r="460">
          <cell r="A460" t="str">
            <v/>
          </cell>
          <cell r="D460">
            <v>9760782</v>
          </cell>
        </row>
        <row r="461">
          <cell r="A461" t="str">
            <v/>
          </cell>
          <cell r="D461">
            <v>9759252</v>
          </cell>
        </row>
        <row r="462">
          <cell r="A462" t="str">
            <v/>
          </cell>
          <cell r="D462">
            <v>9880192</v>
          </cell>
        </row>
        <row r="463">
          <cell r="A463" t="str">
            <v/>
          </cell>
          <cell r="D463">
            <v>9770945</v>
          </cell>
        </row>
        <row r="464">
          <cell r="A464" t="str">
            <v>Mina al Ahmadi LNG</v>
          </cell>
          <cell r="D464">
            <v>9397303</v>
          </cell>
        </row>
        <row r="465">
          <cell r="A465" t="str">
            <v>Port Qasim LNG</v>
          </cell>
          <cell r="D465">
            <v>9369904</v>
          </cell>
        </row>
        <row r="466">
          <cell r="A466" t="str">
            <v/>
          </cell>
          <cell r="D466">
            <v>9337729</v>
          </cell>
        </row>
        <row r="467">
          <cell r="A467" t="str">
            <v/>
          </cell>
          <cell r="D467">
            <v>9321768</v>
          </cell>
        </row>
        <row r="468">
          <cell r="A468" t="str">
            <v/>
          </cell>
          <cell r="D468">
            <v>9516129</v>
          </cell>
        </row>
        <row r="469">
          <cell r="A469" t="str">
            <v/>
          </cell>
          <cell r="D469">
            <v>9321744</v>
          </cell>
        </row>
        <row r="470">
          <cell r="A470" t="str">
            <v/>
          </cell>
          <cell r="D470">
            <v>9307190</v>
          </cell>
        </row>
        <row r="471">
          <cell r="A471" t="str">
            <v>Tongyeong</v>
          </cell>
          <cell r="D471">
            <v>9412880</v>
          </cell>
        </row>
        <row r="472">
          <cell r="A472" t="str">
            <v/>
          </cell>
          <cell r="D472">
            <v>9256793</v>
          </cell>
        </row>
        <row r="473">
          <cell r="A473" t="str">
            <v>Bahia de Bizkaia LNG</v>
          </cell>
          <cell r="D473">
            <v>9307205</v>
          </cell>
        </row>
        <row r="474">
          <cell r="A474" t="str">
            <v/>
          </cell>
          <cell r="D474">
            <v>9520376</v>
          </cell>
        </row>
        <row r="475">
          <cell r="A475" t="str">
            <v/>
          </cell>
          <cell r="D475">
            <v>9321770</v>
          </cell>
        </row>
        <row r="476">
          <cell r="A476" t="str">
            <v/>
          </cell>
          <cell r="D476">
            <v>9425277</v>
          </cell>
        </row>
        <row r="477">
          <cell r="A477" t="str">
            <v/>
          </cell>
          <cell r="D477">
            <v>9253715</v>
          </cell>
        </row>
        <row r="478">
          <cell r="A478" t="str">
            <v/>
          </cell>
          <cell r="D478">
            <v>9307188</v>
          </cell>
        </row>
        <row r="479">
          <cell r="A479" t="str">
            <v>China</v>
          </cell>
          <cell r="D479">
            <v>9321756</v>
          </cell>
        </row>
        <row r="480">
          <cell r="A480" t="str">
            <v/>
          </cell>
          <cell r="D480">
            <v>9336737</v>
          </cell>
        </row>
        <row r="481">
          <cell r="A481" t="str">
            <v>Fos-sur-Mer</v>
          </cell>
          <cell r="D481">
            <v>7357452</v>
          </cell>
        </row>
        <row r="482">
          <cell r="A482" t="str">
            <v>Rovigo Adriatic LNG</v>
          </cell>
          <cell r="D482">
            <v>9321732</v>
          </cell>
        </row>
        <row r="483">
          <cell r="A483" t="str">
            <v>Taichung</v>
          </cell>
          <cell r="D483">
            <v>9255854</v>
          </cell>
        </row>
        <row r="484">
          <cell r="A484" t="str">
            <v/>
          </cell>
          <cell r="D484">
            <v>9305128</v>
          </cell>
        </row>
        <row r="485">
          <cell r="A485" t="str">
            <v>Yard/Maintenance</v>
          </cell>
          <cell r="D485">
            <v>9305116</v>
          </cell>
        </row>
        <row r="486">
          <cell r="A486" t="str">
            <v/>
          </cell>
          <cell r="D486">
            <v>9877341</v>
          </cell>
        </row>
        <row r="487">
          <cell r="A487" t="str">
            <v>Jieyang LNG</v>
          </cell>
          <cell r="D487">
            <v>9869942</v>
          </cell>
        </row>
        <row r="488">
          <cell r="A488" t="str">
            <v/>
          </cell>
          <cell r="D488">
            <v>9854375</v>
          </cell>
        </row>
        <row r="489">
          <cell r="A489" t="str">
            <v/>
          </cell>
          <cell r="D489">
            <v>9854363</v>
          </cell>
        </row>
        <row r="490">
          <cell r="A490" t="str">
            <v>Yard/Maintenance</v>
          </cell>
          <cell r="D490">
            <v>9713105</v>
          </cell>
        </row>
        <row r="491">
          <cell r="A491" t="str">
            <v>Panama Canal</v>
          </cell>
          <cell r="D491">
            <v>9885996</v>
          </cell>
        </row>
        <row r="492">
          <cell r="A492" t="str">
            <v>Maheshkhali FSRU</v>
          </cell>
          <cell r="D492">
            <v>7400704</v>
          </cell>
        </row>
        <row r="493">
          <cell r="A493" t="str">
            <v>Jiangsu LNG</v>
          </cell>
          <cell r="D493">
            <v>9337755</v>
          </cell>
        </row>
        <row r="494">
          <cell r="A494" t="str">
            <v/>
          </cell>
          <cell r="D494">
            <v>9074638</v>
          </cell>
        </row>
        <row r="495">
          <cell r="A495" t="str">
            <v/>
          </cell>
          <cell r="D495">
            <v>9074626</v>
          </cell>
        </row>
        <row r="496">
          <cell r="A496" t="str">
            <v/>
          </cell>
          <cell r="D496">
            <v>9705641</v>
          </cell>
        </row>
        <row r="497">
          <cell r="A497" t="str">
            <v/>
          </cell>
          <cell r="D497">
            <v>9360805</v>
          </cell>
        </row>
        <row r="498">
          <cell r="A498" t="str">
            <v/>
          </cell>
          <cell r="D498">
            <v>9770933</v>
          </cell>
        </row>
        <row r="499">
          <cell r="A499" t="str">
            <v/>
          </cell>
          <cell r="D499">
            <v>9324277</v>
          </cell>
        </row>
        <row r="500">
          <cell r="A500" t="str">
            <v>Taichung</v>
          </cell>
          <cell r="D500">
            <v>9385673</v>
          </cell>
        </row>
        <row r="501">
          <cell r="A501" t="str">
            <v>Maasvlakte Gate Terminal</v>
          </cell>
          <cell r="D501">
            <v>9765079</v>
          </cell>
        </row>
        <row r="502">
          <cell r="A502" t="str">
            <v/>
          </cell>
          <cell r="D502">
            <v>9750660</v>
          </cell>
        </row>
        <row r="503">
          <cell r="A503" t="str">
            <v/>
          </cell>
          <cell r="D503">
            <v>9750725</v>
          </cell>
        </row>
        <row r="504">
          <cell r="A504" t="str">
            <v>Gothenburg LNG</v>
          </cell>
          <cell r="D504">
            <v>9768526</v>
          </cell>
        </row>
        <row r="505">
          <cell r="A505" t="str">
            <v/>
          </cell>
          <cell r="D505">
            <v>9294264</v>
          </cell>
        </row>
        <row r="506">
          <cell r="A506" t="str">
            <v/>
          </cell>
          <cell r="D506">
            <v>9796781</v>
          </cell>
        </row>
        <row r="507">
          <cell r="A507" t="str">
            <v>Yard/Maintenance</v>
          </cell>
          <cell r="D507">
            <v>8014409</v>
          </cell>
        </row>
        <row r="508">
          <cell r="A508" t="str">
            <v>Japan</v>
          </cell>
          <cell r="D508">
            <v>9317200</v>
          </cell>
        </row>
        <row r="509">
          <cell r="A509" t="str">
            <v>Futtsu</v>
          </cell>
          <cell r="D509">
            <v>8608872</v>
          </cell>
        </row>
        <row r="510">
          <cell r="A510" t="str">
            <v>Senboku</v>
          </cell>
          <cell r="D510">
            <v>8913150</v>
          </cell>
        </row>
        <row r="511">
          <cell r="A511" t="str">
            <v/>
          </cell>
          <cell r="D511">
            <v>8608705</v>
          </cell>
        </row>
        <row r="512">
          <cell r="A512" t="str">
            <v>Sodegaura</v>
          </cell>
          <cell r="D512">
            <v>8608884</v>
          </cell>
        </row>
        <row r="513">
          <cell r="A513" t="str">
            <v/>
          </cell>
          <cell r="D513">
            <v>9045132</v>
          </cell>
        </row>
        <row r="514">
          <cell r="A514" t="str">
            <v/>
          </cell>
          <cell r="D514">
            <v>9681699</v>
          </cell>
        </row>
        <row r="515">
          <cell r="A515" t="str">
            <v/>
          </cell>
          <cell r="D515">
            <v>9315692</v>
          </cell>
        </row>
        <row r="516">
          <cell r="A516" t="str">
            <v>Layup</v>
          </cell>
          <cell r="D516">
            <v>7391214</v>
          </cell>
        </row>
        <row r="517">
          <cell r="A517" t="str">
            <v>Sodeshi Shimizu</v>
          </cell>
          <cell r="D517">
            <v>9698111</v>
          </cell>
        </row>
        <row r="518">
          <cell r="A518" t="str">
            <v/>
          </cell>
          <cell r="D518">
            <v>9397353</v>
          </cell>
        </row>
        <row r="519">
          <cell r="A519" t="str">
            <v/>
          </cell>
          <cell r="D519">
            <v>9761267</v>
          </cell>
        </row>
        <row r="520">
          <cell r="A520" t="str">
            <v>Ishikari LNG</v>
          </cell>
          <cell r="D520">
            <v>9621077</v>
          </cell>
        </row>
        <row r="521">
          <cell r="A521" t="str">
            <v/>
          </cell>
          <cell r="D521">
            <v>9698123</v>
          </cell>
        </row>
        <row r="522">
          <cell r="A522" t="str">
            <v/>
          </cell>
          <cell r="D522">
            <v>7708948</v>
          </cell>
        </row>
        <row r="523">
          <cell r="A523" t="str">
            <v>Hitachi LNG</v>
          </cell>
          <cell r="D523">
            <v>9351971</v>
          </cell>
        </row>
        <row r="524">
          <cell r="A524" t="str">
            <v/>
          </cell>
          <cell r="D524">
            <v>9264910</v>
          </cell>
        </row>
        <row r="525">
          <cell r="A525" t="str">
            <v>Fujian LNG</v>
          </cell>
          <cell r="D525">
            <v>9743875</v>
          </cell>
        </row>
        <row r="526">
          <cell r="A526" t="str">
            <v/>
          </cell>
          <cell r="D526">
            <v>9247962</v>
          </cell>
        </row>
        <row r="527">
          <cell r="A527" t="str">
            <v/>
          </cell>
          <cell r="D527">
            <v>9636735</v>
          </cell>
        </row>
        <row r="528">
          <cell r="A528" t="str">
            <v/>
          </cell>
          <cell r="D528">
            <v>9750256</v>
          </cell>
        </row>
        <row r="529">
          <cell r="A529" t="str">
            <v/>
          </cell>
          <cell r="D529">
            <v>9750232</v>
          </cell>
        </row>
        <row r="530">
          <cell r="A530" t="str">
            <v/>
          </cell>
          <cell r="D530">
            <v>9750220</v>
          </cell>
        </row>
        <row r="531">
          <cell r="A531" t="str">
            <v/>
          </cell>
          <cell r="D531">
            <v>9750244</v>
          </cell>
        </row>
        <row r="532">
          <cell r="A532" t="str">
            <v/>
          </cell>
          <cell r="D532">
            <v>9613135</v>
          </cell>
        </row>
        <row r="533">
          <cell r="A533" t="str">
            <v>Rio de Janeiro FSRU</v>
          </cell>
          <cell r="D533">
            <v>9766889</v>
          </cell>
        </row>
        <row r="534">
          <cell r="A534" t="str">
            <v>Yung-An</v>
          </cell>
          <cell r="D534">
            <v>9862346</v>
          </cell>
        </row>
        <row r="535">
          <cell r="A535" t="str">
            <v>Other</v>
          </cell>
          <cell r="D535">
            <v>9161510</v>
          </cell>
        </row>
        <row r="536">
          <cell r="A536" t="str">
            <v/>
          </cell>
          <cell r="D536">
            <v>9739185</v>
          </cell>
        </row>
        <row r="537">
          <cell r="A537" t="str">
            <v/>
          </cell>
          <cell r="D537">
            <v>9665085</v>
          </cell>
        </row>
        <row r="538">
          <cell r="A538" t="str">
            <v>Anchored FSRU/FLNG</v>
          </cell>
          <cell r="D538">
            <v>9629524</v>
          </cell>
        </row>
        <row r="539">
          <cell r="A539" t="str">
            <v>Other</v>
          </cell>
          <cell r="D539">
            <v>9275074</v>
          </cell>
        </row>
        <row r="540">
          <cell r="A540" t="str">
            <v/>
          </cell>
          <cell r="D540">
            <v>9001772</v>
          </cell>
        </row>
        <row r="541">
          <cell r="A541" t="str">
            <v>Pre-delivery Trials</v>
          </cell>
          <cell r="D541">
            <v>9064073</v>
          </cell>
        </row>
        <row r="542">
          <cell r="A542" t="str">
            <v>Other</v>
          </cell>
          <cell r="D542">
            <v>9246621</v>
          </cell>
        </row>
        <row r="543">
          <cell r="A543" t="str">
            <v/>
          </cell>
          <cell r="D543">
            <v>9723801</v>
          </cell>
        </row>
        <row r="544">
          <cell r="A544" t="str">
            <v>Anchored FSRU/FLNG</v>
          </cell>
          <cell r="D544">
            <v>9648714</v>
          </cell>
        </row>
        <row r="545">
          <cell r="A545" t="str">
            <v>Gwangyang</v>
          </cell>
          <cell r="D545">
            <v>9810549</v>
          </cell>
        </row>
        <row r="546">
          <cell r="A546" t="str">
            <v>Panama Canal</v>
          </cell>
          <cell r="D546">
            <v>9810551</v>
          </cell>
        </row>
        <row r="547">
          <cell r="A547" t="str">
            <v>Panama Canal</v>
          </cell>
          <cell r="D547">
            <v>9630028</v>
          </cell>
        </row>
        <row r="548">
          <cell r="A548" t="str">
            <v/>
          </cell>
          <cell r="D548">
            <v>9030814</v>
          </cell>
        </row>
        <row r="549">
          <cell r="A549" t="str">
            <v/>
          </cell>
          <cell r="D549">
            <v>9211872</v>
          </cell>
        </row>
        <row r="550">
          <cell r="A550" t="str">
            <v>Layup</v>
          </cell>
          <cell r="D550">
            <v>9030840</v>
          </cell>
        </row>
        <row r="551">
          <cell r="A551" t="str">
            <v/>
          </cell>
          <cell r="D551">
            <v>9248502</v>
          </cell>
        </row>
        <row r="552">
          <cell r="A552" t="str">
            <v/>
          </cell>
          <cell r="D552">
            <v>9030802</v>
          </cell>
        </row>
        <row r="553">
          <cell r="A553" t="str">
            <v/>
          </cell>
          <cell r="D553">
            <v>9213416</v>
          </cell>
        </row>
        <row r="554">
          <cell r="A554" t="str">
            <v/>
          </cell>
          <cell r="D554">
            <v>9261205</v>
          </cell>
        </row>
        <row r="555">
          <cell r="A555" t="str">
            <v/>
          </cell>
          <cell r="D555">
            <v>9030826</v>
          </cell>
        </row>
        <row r="556">
          <cell r="A556" t="str">
            <v/>
          </cell>
          <cell r="D556">
            <v>9229647</v>
          </cell>
        </row>
        <row r="557">
          <cell r="A557" t="str">
            <v/>
          </cell>
          <cell r="D557">
            <v>9030838</v>
          </cell>
        </row>
        <row r="558">
          <cell r="A558" t="str">
            <v>Pre-delivery Trials</v>
          </cell>
          <cell r="D558">
            <v>9245031</v>
          </cell>
        </row>
        <row r="559">
          <cell r="A559" t="str">
            <v>Europe</v>
          </cell>
          <cell r="D559">
            <v>9851787</v>
          </cell>
        </row>
        <row r="560">
          <cell r="A560" t="str">
            <v>Dahej</v>
          </cell>
          <cell r="D560">
            <v>9253703</v>
          </cell>
        </row>
        <row r="561">
          <cell r="A561" t="str">
            <v/>
          </cell>
          <cell r="D561">
            <v>7411961</v>
          </cell>
        </row>
        <row r="562">
          <cell r="A562" t="str">
            <v/>
          </cell>
          <cell r="D562">
            <v>9443413</v>
          </cell>
        </row>
        <row r="563">
          <cell r="A563" t="str">
            <v>Ravenna Transfer Station</v>
          </cell>
          <cell r="D563">
            <v>9874040</v>
          </cell>
        </row>
        <row r="564">
          <cell r="A564" t="str">
            <v>Mugardos</v>
          </cell>
          <cell r="D564">
            <v>9825568</v>
          </cell>
        </row>
        <row r="565">
          <cell r="A565" t="str">
            <v>Gibraltar Strait Transit</v>
          </cell>
          <cell r="D565">
            <v>9477593</v>
          </cell>
        </row>
        <row r="566">
          <cell r="A566" t="str">
            <v>Dubai FSRU</v>
          </cell>
          <cell r="D566">
            <v>9721736</v>
          </cell>
        </row>
        <row r="567">
          <cell r="A567" t="str">
            <v/>
          </cell>
          <cell r="D567">
            <v>9750713</v>
          </cell>
        </row>
        <row r="568">
          <cell r="A568" t="str">
            <v>Singapore Anch.</v>
          </cell>
          <cell r="D568">
            <v>9769855</v>
          </cell>
        </row>
        <row r="569">
          <cell r="A569" t="str">
            <v/>
          </cell>
          <cell r="D569">
            <v>9300817</v>
          </cell>
        </row>
        <row r="570">
          <cell r="A570" t="str">
            <v/>
          </cell>
          <cell r="D570">
            <v>9864746</v>
          </cell>
        </row>
        <row r="571">
          <cell r="A571" t="str">
            <v>Gwangyang</v>
          </cell>
          <cell r="D571">
            <v>9849887</v>
          </cell>
        </row>
        <row r="572">
          <cell r="A572" t="str">
            <v>Europe</v>
          </cell>
          <cell r="D572">
            <v>9654878</v>
          </cell>
        </row>
        <row r="573">
          <cell r="A573" t="str">
            <v/>
          </cell>
          <cell r="D573">
            <v>9654880</v>
          </cell>
        </row>
        <row r="574">
          <cell r="A574" t="str">
            <v/>
          </cell>
          <cell r="D574">
            <v>9870525</v>
          </cell>
        </row>
        <row r="575">
          <cell r="A575" t="str">
            <v>Other</v>
          </cell>
          <cell r="D575">
            <v>7382691</v>
          </cell>
        </row>
        <row r="576">
          <cell r="A576" t="str">
            <v/>
          </cell>
          <cell r="D576">
            <v>9781918</v>
          </cell>
        </row>
        <row r="577">
          <cell r="A577" t="str">
            <v>Senboku</v>
          </cell>
          <cell r="D577">
            <v>9666558</v>
          </cell>
        </row>
        <row r="578">
          <cell r="A578" t="str">
            <v>India</v>
          </cell>
          <cell r="D578">
            <v>8014473</v>
          </cell>
        </row>
        <row r="579">
          <cell r="A579" t="str">
            <v>Dongying LNG</v>
          </cell>
          <cell r="D579">
            <v>9135779</v>
          </cell>
        </row>
        <row r="580">
          <cell r="A580" t="str">
            <v>Singapore Transit</v>
          </cell>
          <cell r="D580">
            <v>9293832</v>
          </cell>
        </row>
        <row r="581">
          <cell r="A581" t="str">
            <v/>
          </cell>
          <cell r="D581">
            <v>9293844</v>
          </cell>
        </row>
        <row r="582">
          <cell r="A582" t="str">
            <v/>
          </cell>
          <cell r="D582">
            <v>9321653</v>
          </cell>
        </row>
        <row r="583">
          <cell r="A583" t="str">
            <v>Pengerang LNG</v>
          </cell>
          <cell r="D583">
            <v>9321665</v>
          </cell>
        </row>
        <row r="584">
          <cell r="A584" t="str">
            <v/>
          </cell>
          <cell r="D584">
            <v>9329679</v>
          </cell>
        </row>
        <row r="585">
          <cell r="A585" t="str">
            <v/>
          </cell>
          <cell r="D585">
            <v>9331634</v>
          </cell>
        </row>
        <row r="586">
          <cell r="A586" t="str">
            <v/>
          </cell>
          <cell r="D586">
            <v>9331660</v>
          </cell>
        </row>
        <row r="587">
          <cell r="A587" t="str">
            <v>Port Qasim LNG</v>
          </cell>
          <cell r="D587">
            <v>9331672</v>
          </cell>
        </row>
        <row r="588">
          <cell r="A588" t="str">
            <v>Zhuhai LNG</v>
          </cell>
          <cell r="D588">
            <v>9331646</v>
          </cell>
        </row>
        <row r="589">
          <cell r="A589" t="str">
            <v>Shanghai LNG (E)</v>
          </cell>
          <cell r="D589">
            <v>9331658</v>
          </cell>
        </row>
        <row r="590">
          <cell r="A590" t="str">
            <v>Sodegaura</v>
          </cell>
          <cell r="D590">
            <v>9714305</v>
          </cell>
        </row>
        <row r="591">
          <cell r="A591" t="str">
            <v>Yard/Maintenance</v>
          </cell>
          <cell r="D591">
            <v>9714276</v>
          </cell>
        </row>
        <row r="592">
          <cell r="A592" t="str">
            <v/>
          </cell>
          <cell r="D592">
            <v>9756389</v>
          </cell>
        </row>
        <row r="593">
          <cell r="A593" t="str">
            <v/>
          </cell>
          <cell r="D593">
            <v>9714290</v>
          </cell>
        </row>
        <row r="594">
          <cell r="A594" t="str">
            <v/>
          </cell>
          <cell r="D594">
            <v>9714288</v>
          </cell>
        </row>
        <row r="595">
          <cell r="A595" t="str">
            <v/>
          </cell>
          <cell r="D595">
            <v>9338797</v>
          </cell>
        </row>
        <row r="596">
          <cell r="A596" t="str">
            <v/>
          </cell>
          <cell r="D596">
            <v>9414632</v>
          </cell>
        </row>
        <row r="597">
          <cell r="A597" t="str">
            <v/>
          </cell>
          <cell r="D597">
            <v>9418365</v>
          </cell>
        </row>
        <row r="598">
          <cell r="A598" t="str">
            <v/>
          </cell>
          <cell r="D598">
            <v>9035852</v>
          </cell>
        </row>
        <row r="599">
          <cell r="A599" t="str">
            <v/>
          </cell>
          <cell r="D599">
            <v>9583677</v>
          </cell>
        </row>
        <row r="600">
          <cell r="A600" t="str">
            <v>Himeji</v>
          </cell>
          <cell r="D600">
            <v>9260603</v>
          </cell>
        </row>
        <row r="601">
          <cell r="A601" t="str">
            <v>Hibiki LNG</v>
          </cell>
          <cell r="D601">
            <v>9433884</v>
          </cell>
        </row>
        <row r="602">
          <cell r="A602" t="str">
            <v>Wakayama LNG</v>
          </cell>
          <cell r="D602">
            <v>9791200</v>
          </cell>
        </row>
        <row r="603">
          <cell r="A603" t="str">
            <v/>
          </cell>
          <cell r="D603">
            <v>9320386</v>
          </cell>
        </row>
        <row r="604">
          <cell r="A604" t="str">
            <v>Waiting/Idling</v>
          </cell>
          <cell r="D604">
            <v>9238040</v>
          </cell>
        </row>
        <row r="605">
          <cell r="A605" t="str">
            <v/>
          </cell>
          <cell r="D605">
            <v>9693161</v>
          </cell>
        </row>
        <row r="606">
          <cell r="A606" t="str">
            <v>Panama Canal</v>
          </cell>
          <cell r="D606">
            <v>9693173</v>
          </cell>
        </row>
        <row r="607">
          <cell r="A607" t="str">
            <v>South Korea</v>
          </cell>
          <cell r="D607">
            <v>9761803</v>
          </cell>
        </row>
        <row r="608">
          <cell r="A608" t="str">
            <v>Yard/Maintenance</v>
          </cell>
          <cell r="D608">
            <v>9761815</v>
          </cell>
        </row>
        <row r="609">
          <cell r="A609" t="str">
            <v/>
          </cell>
          <cell r="D609">
            <v>9180231</v>
          </cell>
        </row>
        <row r="610">
          <cell r="A610" t="str">
            <v>Incheon</v>
          </cell>
          <cell r="D610">
            <v>9180243</v>
          </cell>
        </row>
        <row r="611">
          <cell r="A611" t="str">
            <v>Pyeongtaek</v>
          </cell>
          <cell r="D611">
            <v>9157624</v>
          </cell>
        </row>
        <row r="612">
          <cell r="A612" t="str">
            <v>Yard/Maintenance</v>
          </cell>
          <cell r="D612">
            <v>9247194</v>
          </cell>
        </row>
        <row r="613">
          <cell r="A613" t="str">
            <v>Incheon</v>
          </cell>
          <cell r="D613">
            <v>9157739</v>
          </cell>
        </row>
        <row r="614">
          <cell r="A614" t="str">
            <v>Panama Canal</v>
          </cell>
          <cell r="D614">
            <v>9761827</v>
          </cell>
        </row>
        <row r="615">
          <cell r="A615" t="str">
            <v>Tongyeong</v>
          </cell>
          <cell r="D615">
            <v>9830745</v>
          </cell>
        </row>
        <row r="616">
          <cell r="A616" t="str">
            <v>South Korea</v>
          </cell>
          <cell r="D616">
            <v>9830757</v>
          </cell>
        </row>
        <row r="617">
          <cell r="A617" t="str">
            <v>Panama Canal</v>
          </cell>
          <cell r="D617">
            <v>9761839</v>
          </cell>
        </row>
        <row r="618">
          <cell r="A618" t="str">
            <v/>
          </cell>
          <cell r="D618">
            <v>9210816</v>
          </cell>
        </row>
        <row r="619">
          <cell r="A619" t="str">
            <v/>
          </cell>
          <cell r="D619">
            <v>9791212</v>
          </cell>
        </row>
        <row r="620">
          <cell r="A620" t="str">
            <v/>
          </cell>
          <cell r="D620">
            <v>9634098</v>
          </cell>
        </row>
        <row r="621">
          <cell r="A621" t="str">
            <v/>
          </cell>
          <cell r="D621">
            <v>9482304</v>
          </cell>
        </row>
        <row r="622">
          <cell r="A622" t="str">
            <v>Beihai LNG</v>
          </cell>
          <cell r="D622">
            <v>9482299</v>
          </cell>
        </row>
        <row r="623">
          <cell r="A623" t="str">
            <v>Cape of Good Hope</v>
          </cell>
          <cell r="D623">
            <v>9475600</v>
          </cell>
        </row>
        <row r="624">
          <cell r="A624" t="str">
            <v>Layup</v>
          </cell>
          <cell r="D624">
            <v>7619587</v>
          </cell>
        </row>
        <row r="625">
          <cell r="A625" t="str">
            <v>Zhoushan LNG</v>
          </cell>
          <cell r="D625">
            <v>9613147</v>
          </cell>
        </row>
        <row r="626">
          <cell r="A626" t="str">
            <v>Dahej</v>
          </cell>
          <cell r="D626">
            <v>9475208</v>
          </cell>
        </row>
        <row r="627">
          <cell r="A627" t="str">
            <v>Senboku</v>
          </cell>
          <cell r="D627">
            <v>9361639</v>
          </cell>
        </row>
        <row r="628">
          <cell r="A628" t="str">
            <v>Singapore Transit</v>
          </cell>
          <cell r="D628">
            <v>7428469</v>
          </cell>
        </row>
        <row r="629">
          <cell r="A629" t="str">
            <v/>
          </cell>
          <cell r="D629">
            <v>9315393</v>
          </cell>
        </row>
        <row r="630">
          <cell r="A630" t="str">
            <v/>
          </cell>
          <cell r="D630">
            <v>9413327</v>
          </cell>
        </row>
        <row r="631">
          <cell r="A631" t="str">
            <v/>
          </cell>
          <cell r="D631">
            <v>9383900</v>
          </cell>
        </row>
        <row r="632">
          <cell r="A632" t="str">
            <v/>
          </cell>
          <cell r="D632">
            <v>9322255</v>
          </cell>
        </row>
        <row r="633">
          <cell r="A633" t="str">
            <v/>
          </cell>
          <cell r="D633">
            <v>9349942</v>
          </cell>
        </row>
        <row r="634">
          <cell r="A634" t="str">
            <v>Yard/Maintenance</v>
          </cell>
          <cell r="D634">
            <v>9060534</v>
          </cell>
        </row>
        <row r="635">
          <cell r="A635" t="str">
            <v/>
          </cell>
          <cell r="D635">
            <v>9330745</v>
          </cell>
        </row>
        <row r="636">
          <cell r="A636" t="str">
            <v>Waiting/Idling</v>
          </cell>
          <cell r="D636">
            <v>9403669</v>
          </cell>
        </row>
        <row r="637">
          <cell r="A637" t="str">
            <v>Taichung</v>
          </cell>
          <cell r="D637">
            <v>9403645</v>
          </cell>
        </row>
        <row r="638">
          <cell r="A638" t="str">
            <v/>
          </cell>
          <cell r="D638">
            <v>9403671</v>
          </cell>
        </row>
        <row r="639">
          <cell r="A639" t="str">
            <v/>
          </cell>
          <cell r="D639">
            <v>9403657</v>
          </cell>
        </row>
        <row r="640">
          <cell r="A640" t="str">
            <v>Lampung LNG</v>
          </cell>
          <cell r="D640">
            <v>9334284</v>
          </cell>
        </row>
        <row r="641">
          <cell r="A641" t="str">
            <v>Refuelling/Crew Change</v>
          </cell>
          <cell r="D641">
            <v>9349007</v>
          </cell>
        </row>
        <row r="642">
          <cell r="A642" t="str">
            <v>Senboku</v>
          </cell>
          <cell r="D642">
            <v>9333632</v>
          </cell>
        </row>
        <row r="643">
          <cell r="A643" t="str">
            <v/>
          </cell>
          <cell r="D643">
            <v>9349019</v>
          </cell>
        </row>
        <row r="644">
          <cell r="A644" t="str">
            <v/>
          </cell>
          <cell r="D644">
            <v>9355379</v>
          </cell>
        </row>
        <row r="645">
          <cell r="A645" t="str">
            <v/>
          </cell>
          <cell r="D645">
            <v>9361990</v>
          </cell>
        </row>
        <row r="646">
          <cell r="A646" t="str">
            <v>Waiting/Idling</v>
          </cell>
          <cell r="D646">
            <v>9325893</v>
          </cell>
        </row>
        <row r="647">
          <cell r="A647" t="str">
            <v>Waiting/Idling</v>
          </cell>
          <cell r="D647">
            <v>9699945</v>
          </cell>
        </row>
        <row r="648">
          <cell r="A648" t="str">
            <v/>
          </cell>
          <cell r="D648">
            <v>9337731</v>
          </cell>
        </row>
        <row r="649">
          <cell r="A649" t="str">
            <v/>
          </cell>
          <cell r="D649">
            <v>7428433</v>
          </cell>
        </row>
        <row r="650">
          <cell r="A650" t="str">
            <v>Layup</v>
          </cell>
          <cell r="D650">
            <v>7428445</v>
          </cell>
        </row>
        <row r="651">
          <cell r="A651" t="str">
            <v>Singapore Transit</v>
          </cell>
          <cell r="D651">
            <v>7428471</v>
          </cell>
        </row>
        <row r="652">
          <cell r="A652" t="str">
            <v/>
          </cell>
          <cell r="D652">
            <v>9761243</v>
          </cell>
        </row>
        <row r="653">
          <cell r="A653" t="str">
            <v/>
          </cell>
          <cell r="D653">
            <v>9721401</v>
          </cell>
        </row>
        <row r="654">
          <cell r="A654" t="str">
            <v>Singapore Transit</v>
          </cell>
          <cell r="D654">
            <v>9006681</v>
          </cell>
        </row>
        <row r="655">
          <cell r="A655" t="str">
            <v>Singapore LNG</v>
          </cell>
          <cell r="D655">
            <v>9238038</v>
          </cell>
        </row>
        <row r="656">
          <cell r="A656" t="str">
            <v/>
          </cell>
          <cell r="D656">
            <v>9854765</v>
          </cell>
        </row>
        <row r="657">
          <cell r="A657" t="str">
            <v>Rovigo Adriatic LNG</v>
          </cell>
          <cell r="D657">
            <v>9319404</v>
          </cell>
        </row>
        <row r="658">
          <cell r="A658" t="str">
            <v/>
          </cell>
          <cell r="D658">
            <v>9350927</v>
          </cell>
        </row>
        <row r="659">
          <cell r="A659" t="str">
            <v>Benoa LNG</v>
          </cell>
          <cell r="D659">
            <v>9187356</v>
          </cell>
        </row>
        <row r="660">
          <cell r="A660" t="str">
            <v>Gibraltar Strait Transit</v>
          </cell>
          <cell r="D660">
            <v>9333606</v>
          </cell>
        </row>
        <row r="661">
          <cell r="A661" t="str">
            <v>ETKI LNG</v>
          </cell>
          <cell r="D661">
            <v>9823883</v>
          </cell>
        </row>
        <row r="662">
          <cell r="A662" t="str">
            <v/>
          </cell>
          <cell r="D662">
            <v>9360829</v>
          </cell>
        </row>
        <row r="663">
          <cell r="A663" t="str">
            <v>Higashi-Ogishima</v>
          </cell>
          <cell r="D663">
            <v>9074652</v>
          </cell>
        </row>
        <row r="664">
          <cell r="A664" t="str">
            <v/>
          </cell>
          <cell r="D664">
            <v>9308431</v>
          </cell>
        </row>
        <row r="665">
          <cell r="A665" t="str">
            <v>Pyeongtaek</v>
          </cell>
          <cell r="D665">
            <v>9372731</v>
          </cell>
        </row>
        <row r="666">
          <cell r="A666" t="str">
            <v>Fujairah Anch.</v>
          </cell>
          <cell r="D666">
            <v>9468437</v>
          </cell>
        </row>
        <row r="667">
          <cell r="A667" t="str">
            <v/>
          </cell>
          <cell r="D667">
            <v>9434266</v>
          </cell>
        </row>
        <row r="668">
          <cell r="A668" t="str">
            <v>Tema LNG</v>
          </cell>
          <cell r="D668">
            <v>9837066</v>
          </cell>
        </row>
        <row r="669">
          <cell r="A669" t="str">
            <v>Pacific Basin</v>
          </cell>
          <cell r="D669">
            <v>9630004</v>
          </cell>
        </row>
        <row r="670">
          <cell r="A670" t="str">
            <v>Ain Sokhna</v>
          </cell>
          <cell r="D670">
            <v>9468449</v>
          </cell>
        </row>
        <row r="671">
          <cell r="A671" t="str">
            <v/>
          </cell>
          <cell r="D671">
            <v>9864667</v>
          </cell>
        </row>
        <row r="672">
          <cell r="A672" t="str">
            <v>South Korea</v>
          </cell>
          <cell r="D672">
            <v>9750701</v>
          </cell>
        </row>
        <row r="673">
          <cell r="A673" t="str">
            <v/>
          </cell>
          <cell r="D673">
            <v>9750658</v>
          </cell>
        </row>
        <row r="674">
          <cell r="A674" t="str">
            <v>Joetsu LNG</v>
          </cell>
          <cell r="D674">
            <v>9750737</v>
          </cell>
        </row>
        <row r="675">
          <cell r="A675" t="str">
            <v/>
          </cell>
          <cell r="D675">
            <v>7360124</v>
          </cell>
        </row>
        <row r="676">
          <cell r="A676" t="str">
            <v/>
          </cell>
          <cell r="D676">
            <v>9627954</v>
          </cell>
        </row>
        <row r="677">
          <cell r="A677" t="str">
            <v/>
          </cell>
          <cell r="D677">
            <v>8013950</v>
          </cell>
        </row>
        <row r="678">
          <cell r="A678" t="str">
            <v/>
          </cell>
          <cell r="D678">
            <v>9627966</v>
          </cell>
        </row>
        <row r="679">
          <cell r="A679" t="str">
            <v/>
          </cell>
          <cell r="D679">
            <v>9753026</v>
          </cell>
        </row>
        <row r="680">
          <cell r="A680" t="str">
            <v/>
          </cell>
          <cell r="D680">
            <v>9859753</v>
          </cell>
        </row>
        <row r="681">
          <cell r="A681" t="str">
            <v>Higashi-Ogishima</v>
          </cell>
          <cell r="D681">
            <v>9369899</v>
          </cell>
        </row>
        <row r="682">
          <cell r="A682" t="str">
            <v/>
          </cell>
          <cell r="D682">
            <v>9633161</v>
          </cell>
        </row>
        <row r="683">
          <cell r="A683" t="str">
            <v/>
          </cell>
          <cell r="D683">
            <v>9810367</v>
          </cell>
        </row>
        <row r="684">
          <cell r="A684" t="str">
            <v/>
          </cell>
          <cell r="D684">
            <v>9627485</v>
          </cell>
        </row>
        <row r="685">
          <cell r="A685" t="str">
            <v>Caofeidian LNG</v>
          </cell>
          <cell r="D685">
            <v>9750672</v>
          </cell>
        </row>
        <row r="686">
          <cell r="A686" t="str">
            <v>Sines</v>
          </cell>
          <cell r="D686">
            <v>9781920</v>
          </cell>
        </row>
        <row r="687">
          <cell r="A687" t="str">
            <v>India</v>
          </cell>
          <cell r="D687">
            <v>9636747</v>
          </cell>
        </row>
        <row r="688">
          <cell r="A688" t="str">
            <v/>
          </cell>
          <cell r="D688">
            <v>9629586</v>
          </cell>
        </row>
        <row r="689">
          <cell r="A689" t="str">
            <v/>
          </cell>
          <cell r="D689">
            <v>9038816</v>
          </cell>
        </row>
        <row r="690">
          <cell r="A690" t="str">
            <v>Incheon</v>
          </cell>
          <cell r="D690">
            <v>9431214</v>
          </cell>
        </row>
        <row r="691">
          <cell r="A691" t="str">
            <v/>
          </cell>
          <cell r="D691">
            <v>9132818</v>
          </cell>
        </row>
        <row r="692">
          <cell r="A692" t="str">
            <v/>
          </cell>
          <cell r="D692">
            <v>9696735</v>
          </cell>
        </row>
      </sheetData>
      <sheetData sheetId="15">
        <row r="1">
          <cell r="A1" t="str">
            <v>Export</v>
          </cell>
        </row>
        <row r="2">
          <cell r="A2" t="str">
            <v>Angola LNG</v>
          </cell>
          <cell r="F2" t="str">
            <v>Soyo</v>
          </cell>
          <cell r="G2" t="str">
            <v>AOSZA</v>
          </cell>
          <cell r="H2" t="str">
            <v>AO SZA</v>
          </cell>
          <cell r="I2" t="str">
            <v>SOYO ANGOLA</v>
          </cell>
          <cell r="J2" t="str">
            <v>AO SZA SOYO</v>
          </cell>
          <cell r="K2" t="str">
            <v>Soyo (AO)</v>
          </cell>
          <cell r="L2" t="str">
            <v>BE ZEE AO SZA</v>
          </cell>
          <cell r="M2" t="str">
            <v>CN DPG AO SZA</v>
          </cell>
          <cell r="N2" t="str">
            <v>CN ZUH AO SZA</v>
          </cell>
          <cell r="O2" t="str">
            <v>ES BCN AO SZA</v>
          </cell>
          <cell r="P2" t="str">
            <v>ES LPA AO SZA</v>
          </cell>
          <cell r="Q2" t="str">
            <v>IN COK AO SZA</v>
          </cell>
          <cell r="R2" t="str">
            <v>IN DAH AO SZA</v>
          </cell>
          <cell r="S2" t="str">
            <v>IN HZR AO SZA</v>
          </cell>
          <cell r="T2" t="str">
            <v>IN KKU AO SZA</v>
          </cell>
          <cell r="U2" t="str">
            <v>KR TYG AO SZA</v>
          </cell>
          <cell r="V2" t="str">
            <v>N DAH IAO SZA</v>
          </cell>
          <cell r="W2" t="str">
            <v>NA WVB AO SZA</v>
          </cell>
          <cell r="X2" t="str">
            <v>SOYO PILOT STN</v>
          </cell>
          <cell r="Y2" t="str">
            <v>XX XXX AO SZA</v>
          </cell>
          <cell r="Z2" t="str">
            <v>ZA CPT AO SZA</v>
          </cell>
          <cell r="AA2" t="str">
            <v>MU PLU AO SZA</v>
          </cell>
          <cell r="AB2" t="str">
            <v>IN DAH NA WVB</v>
          </cell>
          <cell r="AC2" t="str">
            <v>IN DHP AO SZA</v>
          </cell>
          <cell r="AD2" t="str">
            <v>GR REV AO SZA</v>
          </cell>
          <cell r="AE2" t="str">
            <v>OM DQM AO SZA</v>
          </cell>
          <cell r="AF2" t="str">
            <v>9 ZA 0 4 I0</v>
          </cell>
          <cell r="AG2" t="str">
            <v>SG SIN AO SZA</v>
          </cell>
          <cell r="AH2" t="str">
            <v>IN HZA AO SZA</v>
          </cell>
          <cell r="AI2" t="str">
            <v>SOYO OUTER PBG</v>
          </cell>
          <cell r="AJ2" t="str">
            <v>FR FOS AO SZA</v>
          </cell>
          <cell r="AK2" t="str">
            <v>SOYO ANGL</v>
          </cell>
          <cell r="AL2" t="str">
            <v>SOYO ANGOL</v>
          </cell>
          <cell r="AM2" t="str">
            <v>PERSIAN GULF SOYO</v>
          </cell>
          <cell r="AN2" t="str">
            <v>KW MEA AO SZA</v>
          </cell>
          <cell r="AO2" t="str">
            <v>PT SIE AO SZA</v>
          </cell>
          <cell r="AP2" t="str">
            <v>LUANDA</v>
          </cell>
          <cell r="AQ2" t="str">
            <v>ES ALG AO SZA</v>
          </cell>
          <cell r="AR2" t="str">
            <v>CN TXG AO SZA</v>
          </cell>
          <cell r="AS2" t="str">
            <v>IN MUN AO SZA</v>
          </cell>
          <cell r="AT2" t="str">
            <v>IN DAH AO LAD</v>
          </cell>
          <cell r="AU2" t="str">
            <v>IN HZA AO LAD</v>
          </cell>
          <cell r="AV2" t="str">
            <v>BR RIO AO SZA</v>
          </cell>
          <cell r="AW2" t="str">
            <v>NA WVB AO LAD</v>
          </cell>
          <cell r="AX2" t="str">
            <v>PK BQM AO SZA</v>
          </cell>
          <cell r="AY2" t="str">
            <v>AE JEA AO SZA</v>
          </cell>
          <cell r="AZ2" t="str">
            <v>AO LDA</v>
          </cell>
          <cell r="BA2" t="str">
            <v>SOYO ZSA</v>
          </cell>
          <cell r="BB2" t="str">
            <v>PK BMQ AO SZA</v>
          </cell>
          <cell r="BC2" t="str">
            <v>SIN AO SZA</v>
          </cell>
          <cell r="HS2"/>
          <cell r="HT2"/>
          <cell r="HU2"/>
        </row>
        <row r="3">
          <cell r="A3" t="str">
            <v>Arzew</v>
          </cell>
          <cell r="F3" t="str">
            <v>Arzew</v>
          </cell>
          <cell r="G3" t="str">
            <v>DZBHA</v>
          </cell>
          <cell r="H3" t="str">
            <v>DZAZW</v>
          </cell>
          <cell r="I3" t="str">
            <v>DZ AZW</v>
          </cell>
          <cell r="J3" t="str">
            <v>BETHIOUA</v>
          </cell>
          <cell r="K3" t="str">
            <v>ARZEW ALGERIA</v>
          </cell>
          <cell r="L3" t="str">
            <v>DZ BHA</v>
          </cell>
          <cell r="M3" t="str">
            <v>DZBTA</v>
          </cell>
          <cell r="N3" t="str">
            <v>DZ BTA</v>
          </cell>
          <cell r="O3" t="str">
            <v>AEJEA DZAZW</v>
          </cell>
          <cell r="P3" t="str">
            <v>ALGERIA ARZEW</v>
          </cell>
          <cell r="Q3" t="str">
            <v>ARZEW S</v>
          </cell>
          <cell r="R3" t="str">
            <v>BETHIOUA ALG</v>
          </cell>
          <cell r="S3" t="str">
            <v>BETHIOUA ALGERIA</v>
          </cell>
          <cell r="T3" t="str">
            <v>BETHIOUA ALGERS</v>
          </cell>
          <cell r="U3" t="str">
            <v>DZ ARX</v>
          </cell>
          <cell r="V3" t="str">
            <v>DZ ARZ</v>
          </cell>
          <cell r="W3" t="str">
            <v>DZ ARZEW</v>
          </cell>
          <cell r="X3" t="str">
            <v>DZ AZV</v>
          </cell>
          <cell r="Y3" t="str">
            <v>DZ BT</v>
          </cell>
          <cell r="Z3" t="str">
            <v>DZ BT B</v>
          </cell>
          <cell r="AA3" t="str">
            <v>DZ BTA A</v>
          </cell>
          <cell r="AB3" t="str">
            <v>DZARZ</v>
          </cell>
          <cell r="AC3" t="str">
            <v>DZBTH</v>
          </cell>
          <cell r="AD3" t="str">
            <v>DZBTS</v>
          </cell>
          <cell r="AE3" t="str">
            <v>DZBTW</v>
          </cell>
          <cell r="AF3" t="str">
            <v>ES BCN DZ BTA</v>
          </cell>
          <cell r="AG3" t="str">
            <v>ES CAR DZ BTA</v>
          </cell>
          <cell r="AH3" t="str">
            <v>ESBCN DZBTA</v>
          </cell>
          <cell r="AI3" t="str">
            <v>FRFZS DZBTA</v>
          </cell>
          <cell r="AJ3" t="str">
            <v>GR REV DZ BTA</v>
          </cell>
          <cell r="AK3" t="str">
            <v>ITSPE DZBTA</v>
          </cell>
          <cell r="AL3" t="str">
            <v>SPHUV DZBTA</v>
          </cell>
          <cell r="AM3" t="str">
            <v>SPZIT DZBTA</v>
          </cell>
          <cell r="AN3" t="str">
            <v>TR MAR DZ</v>
          </cell>
          <cell r="AO3" t="str">
            <v>TR MAR DZ BTA</v>
          </cell>
          <cell r="AP3" t="str">
            <v>TR MAR DZ ED</v>
          </cell>
          <cell r="AQ3" t="str">
            <v>TR MAR DZ G</v>
          </cell>
          <cell r="AR3" t="str">
            <v>TR MAR DZ R PIR</v>
          </cell>
          <cell r="AS3" t="str">
            <v>TR MAR DZ URG</v>
          </cell>
          <cell r="AT3" t="str">
            <v>TRALI DZBTA</v>
          </cell>
          <cell r="AU3" t="str">
            <v>TRMAR DZBTA</v>
          </cell>
          <cell r="AV3" t="str">
            <v>TR MAR DZ AZW</v>
          </cell>
          <cell r="AW3" t="str">
            <v>DZBTA LPHA</v>
          </cell>
          <cell r="AX3" t="str">
            <v>FRFOS DZBTA</v>
          </cell>
          <cell r="AY3" t="str">
            <v>TR ALI DZ</v>
          </cell>
          <cell r="AZ3" t="str">
            <v>TR ALI DZ ALG</v>
          </cell>
          <cell r="BA3" t="str">
            <v>DZ ALG DZ AZW</v>
          </cell>
          <cell r="BB3" t="str">
            <v>DZALG</v>
          </cell>
          <cell r="BC3" t="str">
            <v>ARZEW ALGD</v>
          </cell>
          <cell r="BD3" t="str">
            <v>DM APT</v>
          </cell>
          <cell r="BE3" t="str">
            <v>DZALG SUIKERPL</v>
          </cell>
          <cell r="BF3" t="str">
            <v>DZALG CATION B02</v>
          </cell>
          <cell r="BG3" t="str">
            <v>DZBTA I</v>
          </cell>
          <cell r="BH3" t="str">
            <v>DZBTA D</v>
          </cell>
          <cell r="BI3" t="str">
            <v>ALGERIA</v>
          </cell>
          <cell r="BJ3" t="str">
            <v>GRREV DZBTA</v>
          </cell>
          <cell r="BK3" t="str">
            <v>TRMAR DZBW</v>
          </cell>
          <cell r="BL3" t="str">
            <v>ARZEW 2C B</v>
          </cell>
          <cell r="BM3" t="str">
            <v>DZBTA ENTEL OWF</v>
          </cell>
          <cell r="BN3" t="str">
            <v>DZBTA TRMANR</v>
          </cell>
          <cell r="BO3" t="str">
            <v>TRMAR DZBWS GREECE</v>
          </cell>
          <cell r="BP3" t="str">
            <v>DZBTA GRRFOI</v>
          </cell>
          <cell r="BQ3" t="str">
            <v>DZ AZW DZ BHA</v>
          </cell>
          <cell r="BR3" t="str">
            <v>DZBTA K</v>
          </cell>
          <cell r="BS3" t="str">
            <v>TR DYL DZ AZW</v>
          </cell>
          <cell r="BT3" t="str">
            <v>TR DYL DZ M</v>
          </cell>
          <cell r="BU3" t="str">
            <v>TRMAR DZBT</v>
          </cell>
          <cell r="BV3" t="str">
            <v>FR FOS DZ AZW</v>
          </cell>
          <cell r="BW3" t="str">
            <v>GRREV DZBT HULL</v>
          </cell>
          <cell r="BX3" t="str">
            <v>GRREV DZBT</v>
          </cell>
          <cell r="BY3" t="str">
            <v>TR ALI DZ BHA</v>
          </cell>
          <cell r="BZ3" t="str">
            <v>DZBTA INFARM</v>
          </cell>
          <cell r="CA3" t="str">
            <v>FRFOS DZBT H</v>
          </cell>
          <cell r="CB3" t="str">
            <v>TRALI DZBW</v>
          </cell>
          <cell r="CC3" t="str">
            <v>DZBTA D X F D</v>
          </cell>
          <cell r="CD3" t="str">
            <v>TR ALI DZ AZW</v>
          </cell>
          <cell r="CE3" t="str">
            <v>ESSAG DZBTA</v>
          </cell>
          <cell r="CF3" t="str">
            <v>DZ AZT</v>
          </cell>
          <cell r="CG3" t="str">
            <v>TR DY LDZ AZW</v>
          </cell>
          <cell r="CH3" t="str">
            <v>ES CAR DZ AZW</v>
          </cell>
          <cell r="CI3" t="str">
            <v>ESHUV DZBTA</v>
          </cell>
          <cell r="CJ3" t="str">
            <v>BETHOUIA</v>
          </cell>
          <cell r="CK3" t="str">
            <v>DZ AZW DZ AZW</v>
          </cell>
          <cell r="CL3" t="str">
            <v>ARZEW ALZERIA</v>
          </cell>
          <cell r="CM3" t="str">
            <v>ESCAR DZBTA</v>
          </cell>
          <cell r="CN3" t="str">
            <v>ARZEW ALGES</v>
          </cell>
          <cell r="CO3" t="str">
            <v>ES FRO DZ AZW</v>
          </cell>
          <cell r="CP3" t="str">
            <v>ARZEW ALGD L K J</v>
          </cell>
          <cell r="CQ3" t="str">
            <v>ES FRO DZ R</v>
          </cell>
          <cell r="CR3" t="str">
            <v>ARZEW ALG VIA MALTA</v>
          </cell>
          <cell r="CS3" t="str">
            <v>ARZEW ALG</v>
          </cell>
          <cell r="CT3" t="str">
            <v>ARZEW ALG Z B SA4</v>
          </cell>
          <cell r="CU3" t="str">
            <v>DZBTA A</v>
          </cell>
          <cell r="CV3" t="str">
            <v>DZ BTA W JW HA E</v>
          </cell>
          <cell r="CW3" t="str">
            <v>DZ BTA A CAS</v>
          </cell>
          <cell r="CX3" t="str">
            <v>DZ BTA T G H1T T</v>
          </cell>
          <cell r="CY3" t="str">
            <v>GRREV V AO ZA B</v>
          </cell>
          <cell r="CZ3" t="str">
            <v>ARZEW ALGDP E ZA 6</v>
          </cell>
          <cell r="DA3" t="str">
            <v>TR MAR DR ARZ</v>
          </cell>
          <cell r="DB3" t="str">
            <v>GRREV DZARZ</v>
          </cell>
          <cell r="DC3" t="str">
            <v>ARZEW ALGEK TKM 3</v>
          </cell>
          <cell r="DD3" t="str">
            <v>TR MRA DZ AZW</v>
          </cell>
          <cell r="DE3" t="str">
            <v>GB IOG DZ AZW</v>
          </cell>
          <cell r="DF3" t="str">
            <v>DZBTA OI</v>
          </cell>
          <cell r="DG3" t="str">
            <v>ES ALG DZ AZW</v>
          </cell>
          <cell r="DH3" t="str">
            <v>ALGERDZ</v>
          </cell>
          <cell r="DI3"/>
          <cell r="DJ3"/>
          <cell r="DK3"/>
          <cell r="DL3"/>
          <cell r="DM3"/>
          <cell r="DN3"/>
          <cell r="DO3"/>
          <cell r="DP3"/>
          <cell r="DQ3"/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/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/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/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/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  <cell r="FY3"/>
          <cell r="FZ3"/>
          <cell r="GA3"/>
          <cell r="GB3"/>
          <cell r="GC3"/>
          <cell r="GD3"/>
          <cell r="GE3"/>
          <cell r="GF3"/>
          <cell r="GG3"/>
          <cell r="GH3"/>
          <cell r="GI3"/>
          <cell r="GJ3"/>
          <cell r="GK3"/>
          <cell r="GL3"/>
          <cell r="GM3"/>
          <cell r="GN3"/>
          <cell r="GO3"/>
          <cell r="GP3"/>
          <cell r="GQ3"/>
          <cell r="GR3"/>
          <cell r="GS3"/>
          <cell r="GT3"/>
          <cell r="GU3"/>
          <cell r="GV3"/>
          <cell r="GW3"/>
          <cell r="GX3"/>
          <cell r="GY3"/>
          <cell r="GZ3"/>
          <cell r="HA3"/>
          <cell r="HB3"/>
          <cell r="HC3"/>
          <cell r="HD3"/>
          <cell r="HE3"/>
          <cell r="HF3"/>
          <cell r="HG3"/>
          <cell r="HH3"/>
          <cell r="HI3"/>
          <cell r="HJ3"/>
          <cell r="HK3"/>
          <cell r="HL3"/>
          <cell r="HM3"/>
          <cell r="HN3"/>
          <cell r="HO3"/>
          <cell r="HP3"/>
          <cell r="HQ3"/>
          <cell r="HR3"/>
          <cell r="HS3"/>
          <cell r="HT3"/>
          <cell r="HU3"/>
          <cell r="HV3"/>
          <cell r="HW3"/>
          <cell r="HX3"/>
          <cell r="HY3"/>
          <cell r="HZ3"/>
          <cell r="IA3"/>
          <cell r="IB3"/>
          <cell r="IC3"/>
          <cell r="ID3"/>
          <cell r="IE3"/>
          <cell r="IF3"/>
          <cell r="IG3"/>
          <cell r="IH3"/>
          <cell r="II3"/>
          <cell r="IJ3"/>
          <cell r="IK3"/>
          <cell r="IL3"/>
          <cell r="IM3"/>
          <cell r="IN3"/>
          <cell r="IO3"/>
          <cell r="IP3"/>
          <cell r="IQ3"/>
          <cell r="IR3"/>
          <cell r="IS3"/>
          <cell r="IT3"/>
          <cell r="IU3"/>
          <cell r="IV3"/>
          <cell r="IW3"/>
          <cell r="IX3"/>
          <cell r="IY3"/>
          <cell r="IZ3"/>
          <cell r="JA3"/>
          <cell r="JB3"/>
          <cell r="JC3"/>
          <cell r="JD3"/>
          <cell r="JE3"/>
          <cell r="JF3"/>
          <cell r="JG3"/>
        </row>
        <row r="4">
          <cell r="A4" t="str">
            <v>Atlantic LNG</v>
          </cell>
          <cell r="F4" t="str">
            <v>Point Fortin</v>
          </cell>
          <cell r="G4" t="str">
            <v>TTPTF</v>
          </cell>
          <cell r="H4" t="str">
            <v>TT PTF</v>
          </cell>
          <cell r="I4" t="str">
            <v>Point Fortin (TT)</v>
          </cell>
          <cell r="J4" t="str">
            <v>Port Of Spain (TT)</v>
          </cell>
          <cell r="K4" t="str">
            <v>Port Of Spain</v>
          </cell>
          <cell r="L4" t="str">
            <v>TTPOS</v>
          </cell>
          <cell r="M4" t="str">
            <v>TT POS</v>
          </cell>
          <cell r="N4" t="str">
            <v>Trinidad</v>
          </cell>
          <cell r="O4" t="str">
            <v>TT PF</v>
          </cell>
          <cell r="P4" t="str">
            <v>AR ECB TTPTF</v>
          </cell>
          <cell r="Q4" t="str">
            <v>ESCOBAR TT PTF</v>
          </cell>
          <cell r="R4" t="str">
            <v>TT POS TT PTF</v>
          </cell>
          <cell r="S4" t="str">
            <v>PF TT</v>
          </cell>
          <cell r="T4" t="str">
            <v>PFFTN</v>
          </cell>
          <cell r="U4" t="str">
            <v>POIN FORTIN</v>
          </cell>
          <cell r="V4" t="str">
            <v>POINT</v>
          </cell>
          <cell r="W4" t="str">
            <v>POINT FORT</v>
          </cell>
          <cell r="X4" t="str">
            <v>TT PTB</v>
          </cell>
          <cell r="Y4" t="str">
            <v>POINT FORTIN T T</v>
          </cell>
          <cell r="Z4" t="str">
            <v>POINT FORTIN TT</v>
          </cell>
          <cell r="AA4" t="str">
            <v>POINT FORTING</v>
          </cell>
          <cell r="AB4" t="str">
            <v>POINT FORTINT</v>
          </cell>
          <cell r="AC4" t="str">
            <v>POINT PORTIN</v>
          </cell>
          <cell r="AD4" t="str">
            <v>POITN FORTIN</v>
          </cell>
          <cell r="AE4" t="str">
            <v>PT FORTIN</v>
          </cell>
          <cell r="AF4" t="str">
            <v>PTF TRINIDAD ALNG</v>
          </cell>
          <cell r="AG4" t="str">
            <v>SG JUR AO SZA</v>
          </cell>
          <cell r="AH4" t="str">
            <v>SG SIN TT PTF</v>
          </cell>
          <cell r="AI4" t="str">
            <v>T TPTF</v>
          </cell>
          <cell r="AJ4" t="str">
            <v>TRINIDAD AND TOBAGO</v>
          </cell>
          <cell r="AK4" t="str">
            <v>TRINIDAD TOBAGO</v>
          </cell>
          <cell r="AL4" t="str">
            <v>TT PFT</v>
          </cell>
          <cell r="AM4" t="str">
            <v>TT POINT FORTIN</v>
          </cell>
          <cell r="AN4" t="str">
            <v>POINT FORTINN T T</v>
          </cell>
          <cell r="AO4" t="str">
            <v>TTPF</v>
          </cell>
          <cell r="AP4" t="str">
            <v>TTPFT</v>
          </cell>
          <cell r="AQ4" t="str">
            <v>TTPFTN</v>
          </cell>
          <cell r="AR4" t="str">
            <v>TTPTN</v>
          </cell>
          <cell r="AS4" t="str">
            <v>TTPTS</v>
          </cell>
          <cell r="AT4" t="str">
            <v>ZA CPT TT PTF</v>
          </cell>
          <cell r="AU4" t="str">
            <v>POS TT</v>
          </cell>
          <cell r="AV4" t="str">
            <v>MU PLU TT PTF</v>
          </cell>
          <cell r="AW4" t="str">
            <v>TT PTS</v>
          </cell>
          <cell r="AX4" t="str">
            <v>PORT OF SPAIN TT</v>
          </cell>
          <cell r="AY4" t="str">
            <v>PORT OF SPAIN T T</v>
          </cell>
          <cell r="AZ4" t="str">
            <v>PF</v>
          </cell>
          <cell r="BA4" t="str">
            <v>POINT FORTIN PBA</v>
          </cell>
          <cell r="BB4" t="str">
            <v>GI GIB TT PTF</v>
          </cell>
          <cell r="BC4" t="str">
            <v>PT PTF</v>
          </cell>
          <cell r="BD4" t="str">
            <v>BR PEC TTPTF</v>
          </cell>
          <cell r="BE4" t="str">
            <v>POINT FORTIN PBG</v>
          </cell>
          <cell r="BF4" t="str">
            <v>PT FRTN</v>
          </cell>
          <cell r="BG4" t="str">
            <v>CV GRA</v>
          </cell>
          <cell r="BH4" t="str">
            <v>ALNG2 TTPTF</v>
          </cell>
          <cell r="BI4" t="str">
            <v>POINTFORTIN</v>
          </cell>
          <cell r="BJ4" t="str">
            <v>POINT FORTIN TTPTF</v>
          </cell>
          <cell r="BK4" t="str">
            <v>P B G PTF</v>
          </cell>
          <cell r="BL4" t="str">
            <v>BR RIO TT PTF</v>
          </cell>
          <cell r="BM4" t="str">
            <v>PF T T</v>
          </cell>
          <cell r="BN4" t="str">
            <v>TT</v>
          </cell>
          <cell r="BO4" t="str">
            <v>T T</v>
          </cell>
          <cell r="BP4" t="str">
            <v>ES BCN TT PTF</v>
          </cell>
          <cell r="BQ4" t="str">
            <v>FOR ORDERPHOOFDPLAAT</v>
          </cell>
          <cell r="BR4" t="str">
            <v>PTF TT</v>
          </cell>
          <cell r="BS4" t="str">
            <v>PFTT</v>
          </cell>
          <cell r="BT4" t="str">
            <v>AR BDE TT PTF</v>
          </cell>
          <cell r="BU4" t="str">
            <v>TT PTT</v>
          </cell>
          <cell r="HS4"/>
          <cell r="HT4"/>
          <cell r="HU4"/>
        </row>
        <row r="5">
          <cell r="A5" t="str">
            <v>Australia - TBC</v>
          </cell>
          <cell r="F5" t="str">
            <v>ASHBURTON AUSTRALIA</v>
          </cell>
          <cell r="G5" t="str">
            <v>ASBTN AUS</v>
          </cell>
          <cell r="H5" t="str">
            <v>AUSTRALIA</v>
          </cell>
          <cell r="I5" t="str">
            <v>ASHBURTON</v>
          </cell>
          <cell r="J5" t="str">
            <v>AU ASH</v>
          </cell>
          <cell r="K5" t="str">
            <v>ASHBURTON AU</v>
          </cell>
          <cell r="L5" t="str">
            <v>ASHBURTON AUS</v>
          </cell>
          <cell r="M5" t="str">
            <v>AU</v>
          </cell>
          <cell r="N5" t="str">
            <v>BROOME AUSTRALIA</v>
          </cell>
          <cell r="O5" t="str">
            <v>ASH AUST</v>
          </cell>
          <cell r="P5" t="str">
            <v>WA ANCHORAGE</v>
          </cell>
          <cell r="Q5" t="str">
            <v>AU DAM ANCHORAGE</v>
          </cell>
          <cell r="R5" t="str">
            <v>SGSIN AUSTRALIA</v>
          </cell>
          <cell r="S5" t="str">
            <v>AUS ASHBURTON</v>
          </cell>
          <cell r="T5" t="str">
            <v>AU ASHBURTON</v>
          </cell>
          <cell r="U5" t="str">
            <v>AUSTRALIA F O</v>
          </cell>
          <cell r="V5" t="str">
            <v>AU ASHBURT</v>
          </cell>
          <cell r="W5" t="str">
            <v>AUSTRALIA FOR ORDERS</v>
          </cell>
          <cell r="X5" t="str">
            <v>AUSTRLIA REGION</v>
          </cell>
          <cell r="Y5" t="str">
            <v>AUS ASH</v>
          </cell>
          <cell r="Z5" t="str">
            <v>PH MNL AU</v>
          </cell>
          <cell r="AA5" t="str">
            <v>AUS</v>
          </cell>
          <cell r="AB5" t="str">
            <v>PH MNS AU</v>
          </cell>
          <cell r="AC5" t="str">
            <v>AUS FOR OP</v>
          </cell>
          <cell r="AD5" t="str">
            <v>AUS FOR ORDERS</v>
          </cell>
          <cell r="AE5" t="str">
            <v>AU AUO</v>
          </cell>
          <cell r="AF5" t="str">
            <v>FOR ORDERSTT AUS</v>
          </cell>
          <cell r="AG5" t="str">
            <v>AS BTN</v>
          </cell>
          <cell r="AH5" t="str">
            <v>ASBN AU</v>
          </cell>
          <cell r="AI5" t="str">
            <v>AUS ASBTN</v>
          </cell>
          <cell r="AJ5" t="str">
            <v>PHMNL AUBRTH HARBOR</v>
          </cell>
          <cell r="AK5" t="str">
            <v>PORT OF ASBURTON</v>
          </cell>
          <cell r="AL5" t="str">
            <v>AU DUM</v>
          </cell>
          <cell r="AM5" t="str">
            <v>USHBURTON</v>
          </cell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  <cell r="CA5"/>
          <cell r="CB5"/>
          <cell r="CC5"/>
          <cell r="CD5"/>
          <cell r="CE5"/>
          <cell r="CF5"/>
          <cell r="CG5"/>
          <cell r="CH5"/>
          <cell r="CI5"/>
          <cell r="CJ5"/>
          <cell r="CK5"/>
          <cell r="CL5"/>
          <cell r="CM5"/>
          <cell r="CN5"/>
          <cell r="CO5"/>
          <cell r="CP5"/>
          <cell r="CQ5"/>
          <cell r="CR5"/>
          <cell r="CS5"/>
          <cell r="CT5"/>
          <cell r="CU5"/>
          <cell r="CV5"/>
          <cell r="CW5"/>
          <cell r="CX5"/>
          <cell r="CY5"/>
          <cell r="CZ5"/>
          <cell r="DA5"/>
          <cell r="DB5"/>
          <cell r="DC5"/>
          <cell r="DD5"/>
          <cell r="DE5"/>
          <cell r="DF5"/>
          <cell r="DG5"/>
          <cell r="DH5"/>
          <cell r="DI5"/>
          <cell r="DJ5"/>
          <cell r="DK5"/>
          <cell r="DL5"/>
          <cell r="DM5"/>
          <cell r="DN5"/>
          <cell r="DO5"/>
          <cell r="DP5"/>
          <cell r="DQ5"/>
          <cell r="DR5"/>
          <cell r="DS5"/>
          <cell r="DT5"/>
          <cell r="DU5"/>
          <cell r="DV5"/>
          <cell r="DW5"/>
          <cell r="DX5"/>
          <cell r="DY5"/>
          <cell r="DZ5"/>
          <cell r="EA5"/>
          <cell r="EB5"/>
          <cell r="EC5"/>
          <cell r="ED5"/>
          <cell r="EE5"/>
          <cell r="EF5"/>
          <cell r="EG5"/>
          <cell r="EH5"/>
          <cell r="EI5"/>
          <cell r="EJ5"/>
          <cell r="EK5"/>
          <cell r="EL5"/>
          <cell r="EM5"/>
          <cell r="EN5"/>
          <cell r="EO5"/>
          <cell r="EP5"/>
          <cell r="EQ5"/>
          <cell r="ER5"/>
          <cell r="ES5"/>
          <cell r="ET5"/>
          <cell r="EU5"/>
          <cell r="EV5"/>
          <cell r="EW5"/>
          <cell r="EX5"/>
          <cell r="EY5"/>
          <cell r="EZ5"/>
          <cell r="FA5"/>
          <cell r="FB5"/>
          <cell r="FC5"/>
          <cell r="FD5"/>
          <cell r="FE5"/>
          <cell r="FF5"/>
          <cell r="FG5"/>
          <cell r="FH5"/>
          <cell r="FI5"/>
          <cell r="FJ5"/>
          <cell r="FK5"/>
          <cell r="FL5"/>
          <cell r="FM5"/>
          <cell r="FN5"/>
          <cell r="FO5"/>
          <cell r="FP5"/>
          <cell r="FQ5"/>
          <cell r="FR5"/>
          <cell r="FS5"/>
          <cell r="FT5"/>
          <cell r="FU5"/>
          <cell r="FV5"/>
          <cell r="FW5"/>
          <cell r="FX5"/>
          <cell r="FY5"/>
          <cell r="FZ5"/>
          <cell r="GA5"/>
          <cell r="GB5"/>
          <cell r="GC5"/>
          <cell r="GD5"/>
          <cell r="GE5"/>
          <cell r="GF5"/>
          <cell r="GG5"/>
          <cell r="GH5"/>
          <cell r="GI5"/>
          <cell r="GJ5"/>
          <cell r="GK5"/>
          <cell r="GL5"/>
          <cell r="GM5"/>
          <cell r="GN5"/>
          <cell r="GO5"/>
          <cell r="GP5"/>
          <cell r="GQ5"/>
          <cell r="GR5"/>
          <cell r="GS5"/>
          <cell r="GT5"/>
          <cell r="GU5"/>
          <cell r="GV5"/>
          <cell r="GW5"/>
          <cell r="GX5"/>
          <cell r="GY5"/>
          <cell r="GZ5"/>
          <cell r="HA5"/>
          <cell r="HB5"/>
          <cell r="HC5"/>
          <cell r="HD5"/>
          <cell r="HE5"/>
          <cell r="HF5"/>
          <cell r="HG5"/>
          <cell r="HH5"/>
          <cell r="HI5"/>
          <cell r="HJ5"/>
          <cell r="HK5"/>
          <cell r="HL5"/>
          <cell r="HM5"/>
          <cell r="HN5"/>
          <cell r="HO5"/>
          <cell r="HP5"/>
          <cell r="HQ5"/>
          <cell r="HR5"/>
          <cell r="HS5"/>
          <cell r="HT5"/>
          <cell r="HU5"/>
          <cell r="HV5"/>
          <cell r="HW5"/>
          <cell r="HX5"/>
          <cell r="HY5"/>
          <cell r="HZ5"/>
          <cell r="IA5"/>
          <cell r="IB5"/>
          <cell r="IC5"/>
          <cell r="ID5"/>
          <cell r="IE5"/>
          <cell r="IF5"/>
          <cell r="IG5"/>
          <cell r="IH5"/>
          <cell r="II5"/>
          <cell r="IJ5"/>
          <cell r="IK5"/>
          <cell r="IL5"/>
          <cell r="IM5"/>
          <cell r="IN5"/>
          <cell r="IO5"/>
          <cell r="IP5"/>
          <cell r="IQ5"/>
          <cell r="IR5"/>
          <cell r="IS5"/>
          <cell r="IT5"/>
          <cell r="IU5"/>
          <cell r="IV5"/>
          <cell r="IW5"/>
          <cell r="IX5"/>
          <cell r="IY5"/>
          <cell r="IZ5"/>
        </row>
        <row r="6">
          <cell r="A6" t="str">
            <v>Australia Pacific LNG</v>
          </cell>
          <cell r="F6" t="str">
            <v>APLNG</v>
          </cell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HS6"/>
          <cell r="HT6"/>
          <cell r="HU6"/>
        </row>
        <row r="7">
          <cell r="A7" t="str">
            <v>Baltic LNG</v>
          </cell>
          <cell r="F7" t="str">
            <v>Baltic LNG</v>
          </cell>
          <cell r="HS7"/>
          <cell r="HT7"/>
          <cell r="HU7"/>
        </row>
        <row r="8">
          <cell r="A8" t="str">
            <v>Bonny Island</v>
          </cell>
          <cell r="F8" t="str">
            <v>Bonny</v>
          </cell>
          <cell r="G8" t="str">
            <v>NGBON</v>
          </cell>
          <cell r="H8" t="str">
            <v>NG BON</v>
          </cell>
          <cell r="I8" t="str">
            <v>BONNY NIGERIA</v>
          </cell>
          <cell r="J8" t="str">
            <v>BON</v>
          </cell>
          <cell r="K8" t="str">
            <v>BON NIG</v>
          </cell>
          <cell r="L8" t="str">
            <v>BON NG</v>
          </cell>
          <cell r="M8" t="str">
            <v>Bonny (NG)</v>
          </cell>
          <cell r="N8" t="str">
            <v>BONY</v>
          </cell>
          <cell r="O8" t="str">
            <v>NGR BON</v>
          </cell>
          <cell r="P8" t="str">
            <v>NG BNY</v>
          </cell>
          <cell r="Q8" t="str">
            <v>NIGERIA</v>
          </cell>
          <cell r="R8" t="str">
            <v>AE DXB NG BON</v>
          </cell>
          <cell r="S8" t="str">
            <v>AR BHI NG BON</v>
          </cell>
          <cell r="T8" t="str">
            <v>BNNY</v>
          </cell>
          <cell r="U8" t="str">
            <v>BNY</v>
          </cell>
          <cell r="V8" t="str">
            <v>BNY NG</v>
          </cell>
          <cell r="W8" t="str">
            <v>BNY NGA</v>
          </cell>
          <cell r="X8" t="str">
            <v>BNY NGR</v>
          </cell>
          <cell r="Y8" t="str">
            <v>FR MTX NG BON</v>
          </cell>
          <cell r="Z8" t="str">
            <v>BON NG BORG</v>
          </cell>
          <cell r="AA8" t="str">
            <v>BON NG C</v>
          </cell>
          <cell r="AB8" t="str">
            <v>BON NG CI</v>
          </cell>
          <cell r="AC8" t="str">
            <v>BONN ISLAKD</v>
          </cell>
          <cell r="AD8" t="str">
            <v>BONN M NQSMRIC K AP</v>
          </cell>
          <cell r="AE8" t="str">
            <v>BONNG</v>
          </cell>
          <cell r="AF8" t="str">
            <v>BONNY 2C NIGERIA</v>
          </cell>
          <cell r="AG8" t="str">
            <v>BONNY 2CNIGERIA</v>
          </cell>
          <cell r="AH8" t="str">
            <v>BONNY ALS</v>
          </cell>
          <cell r="AI8" t="str">
            <v>BONNY AS F ORDERS</v>
          </cell>
          <cell r="AJ8" t="str">
            <v>BONNY FOR ORDER</v>
          </cell>
          <cell r="AK8" t="str">
            <v>BONNY ISLAND</v>
          </cell>
          <cell r="AL8" t="str">
            <v>BONNY ISLAND NIGERIA</v>
          </cell>
          <cell r="AM8" t="str">
            <v>BONNY ISLANDD</v>
          </cell>
          <cell r="AN8" t="str">
            <v>BONNY LNG P S</v>
          </cell>
          <cell r="AO8" t="str">
            <v>BONNY LNG TERMINAL</v>
          </cell>
          <cell r="AP8" t="str">
            <v>BONNY NG</v>
          </cell>
          <cell r="AQ8" t="str">
            <v>BONNY NGR</v>
          </cell>
          <cell r="AR8" t="str">
            <v>BONNY NID</v>
          </cell>
          <cell r="AS8" t="str">
            <v>BONNY NIG</v>
          </cell>
          <cell r="AT8" t="str">
            <v>BONNY NIGD</v>
          </cell>
          <cell r="AU8" t="str">
            <v>BONNY NIGRIA</v>
          </cell>
          <cell r="AV8" t="str">
            <v>BONNY WEST AFRICA</v>
          </cell>
          <cell r="AW8" t="str">
            <v>ES CAD NG BON</v>
          </cell>
          <cell r="AX8" t="str">
            <v>ES HUV NG</v>
          </cell>
          <cell r="AY8" t="str">
            <v>ES HUV NG BON</v>
          </cell>
          <cell r="AZ8" t="str">
            <v>ESHUV NGBON</v>
          </cell>
          <cell r="BA8" t="str">
            <v>IN DAH NG BON</v>
          </cell>
          <cell r="BB8" t="str">
            <v>IN HZA NG BON</v>
          </cell>
          <cell r="BC8" t="str">
            <v>MU PLU NG BNY</v>
          </cell>
          <cell r="BD8" t="str">
            <v>NG B0N</v>
          </cell>
          <cell r="BE8" t="str">
            <v>NG BL</v>
          </cell>
          <cell r="BF8" t="str">
            <v>NG BON A</v>
          </cell>
          <cell r="BG8" t="str">
            <v>NG BONH</v>
          </cell>
          <cell r="BH8" t="str">
            <v>NG BONNY</v>
          </cell>
          <cell r="BI8" t="str">
            <v>NG BOON MN</v>
          </cell>
          <cell r="BJ8" t="str">
            <v>NGB</v>
          </cell>
          <cell r="BK8" t="str">
            <v>NGBNY</v>
          </cell>
          <cell r="BL8" t="str">
            <v>NGNBON</v>
          </cell>
          <cell r="BM8" t="str">
            <v>NI BON</v>
          </cell>
          <cell r="BN8" t="str">
            <v>NIG 2CWEST AFRICA</v>
          </cell>
          <cell r="BO8" t="str">
            <v>NIG BONNY</v>
          </cell>
          <cell r="BP8" t="str">
            <v>PK BQM NG BON</v>
          </cell>
          <cell r="BQ8" t="str">
            <v>PT SIE NG BON</v>
          </cell>
          <cell r="BR8" t="str">
            <v>SG SIN NG BON</v>
          </cell>
          <cell r="BS8" t="str">
            <v>WEST AFRICA</v>
          </cell>
          <cell r="BT8" t="str">
            <v>WEST AFRIC A</v>
          </cell>
          <cell r="BU8" t="str">
            <v>NLNG</v>
          </cell>
          <cell r="BV8" t="str">
            <v>ES BCN TENERIFE</v>
          </cell>
          <cell r="BW8" t="str">
            <v>NLNG BONNY</v>
          </cell>
          <cell r="BX8" t="str">
            <v>TENERIF BONNY</v>
          </cell>
          <cell r="BY8" t="str">
            <v>BNY NIGERIA</v>
          </cell>
          <cell r="BZ8" t="str">
            <v>ES SCT NG BON</v>
          </cell>
          <cell r="CA8" t="str">
            <v>WEST AAFRACA</v>
          </cell>
          <cell r="CB8" t="str">
            <v>NG WA</v>
          </cell>
          <cell r="CC8" t="str">
            <v>H</v>
          </cell>
          <cell r="CD8" t="str">
            <v>ES BCN NG BON</v>
          </cell>
          <cell r="CE8" t="str">
            <v>NGBNN</v>
          </cell>
          <cell r="CF8" t="str">
            <v>BONNY NGN</v>
          </cell>
          <cell r="CG8" t="str">
            <v>I</v>
          </cell>
          <cell r="CH8" t="str">
            <v>NG BN</v>
          </cell>
          <cell r="CI8" t="str">
            <v>NGR BN</v>
          </cell>
          <cell r="CJ8" t="str">
            <v>WESTAFRIC</v>
          </cell>
          <cell r="CK8" t="str">
            <v>TKY</v>
          </cell>
          <cell r="CL8" t="str">
            <v>JP NIH NG BON</v>
          </cell>
          <cell r="CM8" t="str">
            <v>NIGERIA A</v>
          </cell>
          <cell r="CN8" t="str">
            <v>JP NIH NG BONNY</v>
          </cell>
          <cell r="CO8" t="str">
            <v>NGN</v>
          </cell>
          <cell r="CP8" t="str">
            <v>CN TAS NG BON</v>
          </cell>
          <cell r="CQ8" t="str">
            <v>JP NIH NA WVB OPL</v>
          </cell>
          <cell r="CR8" t="str">
            <v>NGBRT</v>
          </cell>
          <cell r="CS8" t="str">
            <v>ES LPA NG BON</v>
          </cell>
          <cell r="CT8" t="str">
            <v>WEST AFRI</v>
          </cell>
          <cell r="CU8" t="str">
            <v>FR FOS NG BON</v>
          </cell>
          <cell r="CV8" t="str">
            <v>BNYNG</v>
          </cell>
          <cell r="CW8" t="str">
            <v>BONNY NIGGWF</v>
          </cell>
          <cell r="CX8" t="str">
            <v>ES HUV NG KZJ</v>
          </cell>
          <cell r="CY8" t="str">
            <v>BN NGR</v>
          </cell>
          <cell r="CZ8" t="str">
            <v>BN NG</v>
          </cell>
          <cell r="DA8" t="str">
            <v>NG</v>
          </cell>
          <cell r="DB8" t="str">
            <v>TH MAT NG BON</v>
          </cell>
          <cell r="DC8" t="str">
            <v>TH MTP NG BON</v>
          </cell>
          <cell r="DD8" t="str">
            <v>NGNBN</v>
          </cell>
          <cell r="DE8" t="str">
            <v>BONNY NGA</v>
          </cell>
          <cell r="DF8" t="str">
            <v>BONNY CA</v>
          </cell>
          <cell r="DG8" t="str">
            <v>FR MN4 NG BON</v>
          </cell>
          <cell r="DH8" t="str">
            <v>WEST AF</v>
          </cell>
          <cell r="DI8" t="str">
            <v>BONNY FOR ORDERS</v>
          </cell>
          <cell r="DJ8" t="str">
            <v>BONNY R O4CVQ N</v>
          </cell>
          <cell r="DK8" t="str">
            <v>P SIE NG BON</v>
          </cell>
          <cell r="DL8" t="str">
            <v>TR DYL NG BON</v>
          </cell>
          <cell r="DM8" t="str">
            <v>BONNY NIDV EO D 4</v>
          </cell>
          <cell r="DN8" t="str">
            <v>NGBON U IHAM X R</v>
          </cell>
          <cell r="DO8" t="str">
            <v>NGBON P LAZA 5</v>
          </cell>
          <cell r="DP8" t="str">
            <v>KR PTK NG BON</v>
          </cell>
          <cell r="DQ8" t="str">
            <v>BONNY BOI</v>
          </cell>
          <cell r="DR8" t="str">
            <v>NG BON U EP CA B</v>
          </cell>
          <cell r="DS8" t="str">
            <v>TWYAN NGBON</v>
          </cell>
          <cell r="DT8" t="str">
            <v>ES SAG NG BON</v>
          </cell>
          <cell r="DU8" t="str">
            <v>BONNY NIDU T1X</v>
          </cell>
          <cell r="DV8" t="str">
            <v>BONNY NIIGERIA</v>
          </cell>
          <cell r="DW8" t="str">
            <v>FRMTX NGBON</v>
          </cell>
          <cell r="DX8" t="str">
            <v>ESSCT NGBON</v>
          </cell>
          <cell r="DY8" t="str">
            <v>TW KHH NG BON</v>
          </cell>
          <cell r="DZ8" t="str">
            <v>WEST AFFRICA</v>
          </cell>
          <cell r="EA8" t="str">
            <v>BONNY NIGERA</v>
          </cell>
          <cell r="EB8" t="str">
            <v>WEST AFRACA</v>
          </cell>
          <cell r="EC8" t="str">
            <v>NGON</v>
          </cell>
          <cell r="ED8" t="str">
            <v>NGBON R CKZ</v>
          </cell>
          <cell r="EE8" t="str">
            <v>TH MTP NG BNY</v>
          </cell>
          <cell r="EF8" t="str">
            <v>LAGOS NIGERIA</v>
          </cell>
          <cell r="EG8" t="str">
            <v>NGBOG</v>
          </cell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</row>
        <row r="9">
          <cell r="A9" t="str">
            <v>Bontang</v>
          </cell>
          <cell r="F9" t="str">
            <v>Bontang</v>
          </cell>
          <cell r="G9" t="str">
            <v>IDBXT</v>
          </cell>
          <cell r="H9" t="str">
            <v>ID BXT</v>
          </cell>
          <cell r="I9" t="str">
            <v>IDBTX</v>
          </cell>
          <cell r="J9" t="str">
            <v>Bontang (ID)</v>
          </cell>
          <cell r="K9" t="str">
            <v>Bontang LNG Terminal</v>
          </cell>
          <cell r="L9" t="str">
            <v>BONTANG ID</v>
          </cell>
          <cell r="M9" t="str">
            <v>BONTANG INDO</v>
          </cell>
          <cell r="N9" t="str">
            <v>BONTANG INDONESIA</v>
          </cell>
          <cell r="O9" t="str">
            <v>ID BON</v>
          </cell>
          <cell r="P9" t="str">
            <v>ID BTX</v>
          </cell>
          <cell r="Q9" t="str">
            <v>IDBON</v>
          </cell>
          <cell r="R9" t="str">
            <v>IDN BTG</v>
          </cell>
          <cell r="S9" t="str">
            <v>IDN BXT</v>
          </cell>
          <cell r="T9" t="str">
            <v>JP KWS ID BXT</v>
          </cell>
          <cell r="U9" t="str">
            <v>JP KZU ID BXT</v>
          </cell>
          <cell r="V9" t="str">
            <v>JP YOK K BONTANG</v>
          </cell>
          <cell r="W9" t="str">
            <v>KR YOS ID BXT</v>
          </cell>
          <cell r="X9" t="str">
            <v>KRCSP IDBXT</v>
          </cell>
          <cell r="Y9" t="str">
            <v>KRINC IDBDK</v>
          </cell>
          <cell r="Z9" t="str">
            <v>KRPTK IDBDK</v>
          </cell>
          <cell r="AA9" t="str">
            <v>SG SIN ID BXT</v>
          </cell>
          <cell r="AB9" t="str">
            <v>D BXT8 A0</v>
          </cell>
          <cell r="AC9" t="str">
            <v>IDBPN</v>
          </cell>
          <cell r="AD9" t="str">
            <v>IND BONTANG</v>
          </cell>
          <cell r="AE9" t="str">
            <v>BXT</v>
          </cell>
          <cell r="AF9" t="str">
            <v>IDN BTN</v>
          </cell>
          <cell r="AG9" t="str">
            <v>BONTANG H</v>
          </cell>
          <cell r="AH9" t="str">
            <v>BOTANG</v>
          </cell>
          <cell r="AI9" t="str">
            <v>BONTANG INDN</v>
          </cell>
          <cell r="AJ9" t="str">
            <v>ID BONTANG</v>
          </cell>
          <cell r="AK9" t="str">
            <v>BONTANG IND</v>
          </cell>
          <cell r="AL9" t="str">
            <v>ID BTG</v>
          </cell>
          <cell r="AM9" t="str">
            <v>ID BXG</v>
          </cell>
          <cell r="AN9" t="str">
            <v>IDBXT BONTANG</v>
          </cell>
          <cell r="AO9" t="str">
            <v>ML BTG</v>
          </cell>
          <cell r="HS9"/>
          <cell r="HT9"/>
          <cell r="HU9"/>
        </row>
        <row r="10">
          <cell r="A10" t="str">
            <v>Brunei LNG</v>
          </cell>
          <cell r="F10" t="str">
            <v>Lumut(Brunei)</v>
          </cell>
          <cell r="G10" t="str">
            <v>BNLUM</v>
          </cell>
          <cell r="H10" t="str">
            <v>BN LUM</v>
          </cell>
          <cell r="I10" t="str">
            <v>LUMUT</v>
          </cell>
          <cell r="J10" t="str">
            <v>LUMUT BRUNEI</v>
          </cell>
          <cell r="K10" t="str">
            <v>BN LUMUT</v>
          </cell>
          <cell r="L10" t="str">
            <v>Lumut (BN)</v>
          </cell>
          <cell r="M10" t="str">
            <v>BN</v>
          </cell>
          <cell r="N10" t="str">
            <v>BN LUM A</v>
          </cell>
          <cell r="O10" t="str">
            <v>BNKLUM</v>
          </cell>
          <cell r="P10" t="str">
            <v>LUMUT BN</v>
          </cell>
          <cell r="Q10" t="str">
            <v>BRN</v>
          </cell>
          <cell r="R10" t="str">
            <v>LUMUT BRUNEIW</v>
          </cell>
          <cell r="S10" t="str">
            <v>LUMVT BRUNEI</v>
          </cell>
          <cell r="T10" t="str">
            <v>BRUNEI</v>
          </cell>
          <cell r="U10" t="str">
            <v>SING BN LUM</v>
          </cell>
          <cell r="V10" t="str">
            <v>SOUTH CHIL</v>
          </cell>
          <cell r="W10" t="str">
            <v>BINTULU MLY</v>
          </cell>
          <cell r="X10" t="str">
            <v>SCS BRA V V</v>
          </cell>
          <cell r="Y10" t="str">
            <v>LMT</v>
          </cell>
          <cell r="Z10" t="str">
            <v>LVMUT</v>
          </cell>
          <cell r="AA10" t="str">
            <v>BRN LUM</v>
          </cell>
          <cell r="AB10" t="str">
            <v>LUMUT BRUL</v>
          </cell>
          <cell r="AC10" t="str">
            <v>BN LMT</v>
          </cell>
          <cell r="AD10" t="str">
            <v>LMT BN</v>
          </cell>
          <cell r="AE10" t="str">
            <v>Brunei LNG</v>
          </cell>
          <cell r="AF10" t="str">
            <v>LUMUT BRN</v>
          </cell>
          <cell r="AG10" t="str">
            <v>SCS ANL</v>
          </cell>
          <cell r="HS10"/>
          <cell r="HT10"/>
          <cell r="HU10"/>
        </row>
        <row r="11">
          <cell r="A11" t="str">
            <v>Cameron LNG</v>
          </cell>
          <cell r="F11" t="str">
            <v>Cameron</v>
          </cell>
          <cell r="G11" t="str">
            <v>USKBR</v>
          </cell>
          <cell r="H11" t="str">
            <v>US KBR</v>
          </cell>
          <cell r="I11" t="str">
            <v>US CMU</v>
          </cell>
          <cell r="J11" t="str">
            <v>LOUISIANA USA</v>
          </cell>
          <cell r="K11" t="str">
            <v>US LCH</v>
          </cell>
          <cell r="L11" t="str">
            <v>USCMU</v>
          </cell>
          <cell r="M11" t="str">
            <v>CAMERON USA</v>
          </cell>
          <cell r="N11" t="str">
            <v>USLCH</v>
          </cell>
          <cell r="O11" t="str">
            <v>PA BLB US LCH</v>
          </cell>
          <cell r="P11" t="str">
            <v>CAMERON LAKE CHARLES</v>
          </cell>
          <cell r="Q11" t="str">
            <v>LCH US</v>
          </cell>
          <cell r="R11" t="str">
            <v>CAMERON U S A</v>
          </cell>
          <cell r="S11" t="str">
            <v>CAMRN</v>
          </cell>
          <cell r="T11" t="str">
            <v>CAMERON UPB KAVALA</v>
          </cell>
          <cell r="U11" t="str">
            <v>CNGON USCMU</v>
          </cell>
          <cell r="V11" t="str">
            <v>PABLB USCMU</v>
          </cell>
          <cell r="W11" t="str">
            <v>US YCN</v>
          </cell>
          <cell r="X11" t="str">
            <v>US CAMERON</v>
          </cell>
          <cell r="Y11" t="str">
            <v>USNSS USCMU</v>
          </cell>
          <cell r="Z11" t="str">
            <v>US CXM</v>
          </cell>
          <cell r="AA11" t="str">
            <v>ARBDE USCMU</v>
          </cell>
          <cell r="AB11" t="str">
            <v>CAMERON UP</v>
          </cell>
          <cell r="AC11" t="str">
            <v>USFPO USCMU</v>
          </cell>
          <cell r="AD11" t="str">
            <v>TT POS US LCH</v>
          </cell>
          <cell r="AE11" t="str">
            <v>USYCN</v>
          </cell>
          <cell r="AF11" t="str">
            <v>US CMU CAMERON</v>
          </cell>
          <cell r="AG11" t="str">
            <v>US LAKE CHARLES</v>
          </cell>
          <cell r="AH11" t="str">
            <v>JM KIN US LCH</v>
          </cell>
          <cell r="AI11" t="str">
            <v>LCH KHH</v>
          </cell>
          <cell r="AJ11" t="str">
            <v>LAKE CHARLES USA</v>
          </cell>
          <cell r="AK11" t="str">
            <v>USLCH R I U1L</v>
          </cell>
          <cell r="AL11" t="str">
            <v>USLAKE CHARLES</v>
          </cell>
          <cell r="AM11" t="str">
            <v>ATLANTIC U E4C J</v>
          </cell>
          <cell r="AN11" t="str">
            <v>USCXM</v>
          </cell>
          <cell r="AO11" t="str">
            <v>UCLCH</v>
          </cell>
          <cell r="AP11" t="str">
            <v>US CAM</v>
          </cell>
          <cell r="AQ11" t="str">
            <v>USCAM</v>
          </cell>
          <cell r="AR11" t="str">
            <v>USCAU</v>
          </cell>
          <cell r="AS11" t="str">
            <v>CAMERON USCMU</v>
          </cell>
          <cell r="AT11" t="str">
            <v>CAMERON ANCHORAGE</v>
          </cell>
          <cell r="AU11" t="str">
            <v>JP NGO US LCH</v>
          </cell>
          <cell r="AV11" t="str">
            <v>KR KHN US CMU</v>
          </cell>
          <cell r="AW11" t="str">
            <v>GB IOG US LCH</v>
          </cell>
          <cell r="AX11" t="str">
            <v>USCMN</v>
          </cell>
          <cell r="AY11" t="str">
            <v>MOORED USCMU</v>
          </cell>
          <cell r="AZ11" t="str">
            <v>CAMERON US</v>
          </cell>
          <cell r="BA11" t="str">
            <v>PTSIE USLCH</v>
          </cell>
          <cell r="HS11"/>
          <cell r="HT11"/>
          <cell r="HU11"/>
        </row>
        <row r="12">
          <cell r="A12" t="str">
            <v>Cameroon LNG</v>
          </cell>
          <cell r="F12" t="str">
            <v>Cameroon FLNG</v>
          </cell>
          <cell r="G12" t="str">
            <v>CMKBI</v>
          </cell>
          <cell r="H12" t="str">
            <v>CAMEROON</v>
          </cell>
          <cell r="I12" t="str">
            <v>HILI EPISEYO</v>
          </cell>
          <cell r="J12" t="str">
            <v>KRIBI</v>
          </cell>
          <cell r="K12" t="str">
            <v>CM KBI</v>
          </cell>
          <cell r="L12" t="str">
            <v>KRIBI CAMEROON</v>
          </cell>
          <cell r="M12" t="str">
            <v>KRIBI KAMEROON</v>
          </cell>
          <cell r="N12" t="str">
            <v>USCMY</v>
          </cell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</row>
        <row r="13">
          <cell r="A13" t="str">
            <v>Corpus Christi LNG</v>
          </cell>
          <cell r="F13" t="str">
            <v>Corpus Christi LNG</v>
          </cell>
          <cell r="G13" t="str">
            <v>CORPUS CHP</v>
          </cell>
          <cell r="H13" t="str">
            <v>CORPUS CHRIS</v>
          </cell>
          <cell r="I13" t="str">
            <v>CORPUS CHRISTI</v>
          </cell>
          <cell r="J13" t="str">
            <v>CORPUS CHRISTI US</v>
          </cell>
          <cell r="K13" t="str">
            <v>CORPUS CHRISTI USA</v>
          </cell>
          <cell r="L13" t="str">
            <v>CORPUSCHRISTI USA</v>
          </cell>
          <cell r="M13" t="str">
            <v>US CRP</v>
          </cell>
          <cell r="N13" t="str">
            <v>USCRP</v>
          </cell>
          <cell r="O13" t="str">
            <v>CORPUS CHRISTI USCRP</v>
          </cell>
          <cell r="P13" t="str">
            <v>CORPUS CHRSITI</v>
          </cell>
          <cell r="Q13" t="str">
            <v>ARANSAS</v>
          </cell>
          <cell r="R13" t="str">
            <v>US CRS</v>
          </cell>
          <cell r="S13" t="str">
            <v>CORPUS CHRIST USA</v>
          </cell>
          <cell r="T13" t="str">
            <v>US LCH PA CTB</v>
          </cell>
          <cell r="U13" t="str">
            <v>CORPUS USA</v>
          </cell>
          <cell r="V13" t="str">
            <v>GI GIB US CRP</v>
          </cell>
          <cell r="W13" t="str">
            <v>US CP</v>
          </cell>
          <cell r="X13" t="str">
            <v>CCTX USA</v>
          </cell>
          <cell r="Y13" t="str">
            <v>USA CRP</v>
          </cell>
          <cell r="Z13" t="str">
            <v>USCCTX</v>
          </cell>
          <cell r="AA13" t="str">
            <v>ESBIO USCRP</v>
          </cell>
          <cell r="AB13" t="str">
            <v>ILHAD USCP6</v>
          </cell>
          <cell r="AC13" t="str">
            <v>LIV IT CRP US</v>
          </cell>
          <cell r="AD13" t="str">
            <v>CN BHY US CRP</v>
          </cell>
          <cell r="AE13" t="str">
            <v>CORUS CHRISTI</v>
          </cell>
          <cell r="AF13" t="str">
            <v>US CRP F O</v>
          </cell>
          <cell r="AG13" t="str">
            <v>CORPUS CHISTI</v>
          </cell>
          <cell r="AH13" t="str">
            <v>CORPUS CHRISTI UP</v>
          </cell>
          <cell r="AI13" t="str">
            <v>PA CTB US CRP</v>
          </cell>
          <cell r="AJ13" t="str">
            <v>ZA CPT OPL US CRP</v>
          </cell>
          <cell r="AK13" t="str">
            <v>TT POS OPL US CRP</v>
          </cell>
          <cell r="AL13" t="str">
            <v>CORPUS CRISTI</v>
          </cell>
          <cell r="AM13" t="str">
            <v>CC USA</v>
          </cell>
          <cell r="AN13" t="str">
            <v>CORPUS CRISTI USA</v>
          </cell>
          <cell r="AO13" t="str">
            <v>PLSWI USCRP</v>
          </cell>
          <cell r="AP13" t="str">
            <v>CORPUS CHISTI USA</v>
          </cell>
          <cell r="AQ13" t="str">
            <v>US CC</v>
          </cell>
          <cell r="AR13" t="str">
            <v>US CPR</v>
          </cell>
          <cell r="AS13" t="str">
            <v>ESALG USCRP</v>
          </cell>
          <cell r="HS13"/>
          <cell r="HT13"/>
          <cell r="HU13"/>
        </row>
        <row r="14">
          <cell r="A14" t="str">
            <v>Cove Point LNG</v>
          </cell>
          <cell r="F14" t="str">
            <v>Cove Point LNG</v>
          </cell>
          <cell r="G14" t="str">
            <v>USCP6</v>
          </cell>
          <cell r="H14" t="str">
            <v>US CVP</v>
          </cell>
          <cell r="I14" t="str">
            <v>COVE POINT</v>
          </cell>
          <cell r="J14" t="str">
            <v>C0VEPOINT</v>
          </cell>
          <cell r="K14" t="str">
            <v>C0VEPOINT USA</v>
          </cell>
          <cell r="L14" t="str">
            <v>COVE POINT MD US</v>
          </cell>
          <cell r="M14" t="str">
            <v>COVE POINT TERMINAL</v>
          </cell>
          <cell r="N14" t="str">
            <v>COVE POINT USA</v>
          </cell>
          <cell r="O14" t="str">
            <v>COVE PT</v>
          </cell>
          <cell r="P14" t="str">
            <v>COVEPOINT</v>
          </cell>
          <cell r="Q14" t="str">
            <v>COVEPOINT USA</v>
          </cell>
          <cell r="R14" t="str">
            <v>EGSUZ USCVP</v>
          </cell>
          <cell r="S14" t="str">
            <v>JP YOK US CP6</v>
          </cell>
          <cell r="T14" t="str">
            <v>PA CTB US CP6</v>
          </cell>
          <cell r="U14" t="str">
            <v>US CP6</v>
          </cell>
          <cell r="V14" t="str">
            <v>USCP</v>
          </cell>
          <cell r="W14" t="str">
            <v>USCP6 US</v>
          </cell>
          <cell r="X14" t="str">
            <v>USCVP</v>
          </cell>
          <cell r="Y14" t="str">
            <v>CAPE HENRY P S</v>
          </cell>
          <cell r="Z14" t="str">
            <v>US BAL</v>
          </cell>
          <cell r="AA14" t="str">
            <v>BAL USA</v>
          </cell>
          <cell r="AB14" t="str">
            <v>US COVE POINT</v>
          </cell>
          <cell r="AC14" t="str">
            <v>USBAL</v>
          </cell>
          <cell r="AD14" t="str">
            <v>US CP6 ES CAR</v>
          </cell>
          <cell r="AE14" t="str">
            <v>COVE POINVTIL</v>
          </cell>
          <cell r="AF14" t="str">
            <v>USORF</v>
          </cell>
          <cell r="AG14" t="str">
            <v>CAP HENRY USA</v>
          </cell>
          <cell r="AH14" t="str">
            <v>CAPE HENRY</v>
          </cell>
          <cell r="AI14" t="str">
            <v>US CVPIBOU</v>
          </cell>
          <cell r="AJ14" t="str">
            <v>US COV</v>
          </cell>
          <cell r="AK14" t="str">
            <v>C0VEPOINT NAKKALE PS</v>
          </cell>
          <cell r="AL14" t="str">
            <v>PKKHI USBAL</v>
          </cell>
          <cell r="AM14" t="str">
            <v>CAPE HENRY BPG</v>
          </cell>
          <cell r="AN14" t="str">
            <v>COVE POINT U S A</v>
          </cell>
          <cell r="AO14" t="str">
            <v>COVE POINTX P8AG J</v>
          </cell>
          <cell r="AP14" t="str">
            <v>CHESAPEAKE</v>
          </cell>
          <cell r="AQ14" t="str">
            <v>US CP6 S 5 AW</v>
          </cell>
          <cell r="AR14" t="str">
            <v>US CP6 Q 8 G S</v>
          </cell>
          <cell r="AS14" t="str">
            <v>COVE POINT USCP6</v>
          </cell>
          <cell r="HS14"/>
          <cell r="HT14"/>
          <cell r="HU14"/>
        </row>
        <row r="15">
          <cell r="A15" t="str">
            <v>Curtis Island Terminals</v>
          </cell>
          <cell r="F15" t="str">
            <v>AU GLD</v>
          </cell>
          <cell r="G15" t="str">
            <v>AU GLT</v>
          </cell>
          <cell r="H15" t="str">
            <v>AUGLD</v>
          </cell>
          <cell r="I15" t="str">
            <v>AUGLT</v>
          </cell>
          <cell r="J15" t="str">
            <v>AUS GLT</v>
          </cell>
          <cell r="K15" t="str">
            <v>AUSGLA</v>
          </cell>
          <cell r="L15" t="str">
            <v>AUSTRALIA GLADSTONF</v>
          </cell>
          <cell r="M15" t="str">
            <v>CNSHG AUGLT</v>
          </cell>
          <cell r="N15" t="str">
            <v>GLADSONE</v>
          </cell>
          <cell r="O15" t="str">
            <v>GLADSTON</v>
          </cell>
          <cell r="P15" t="str">
            <v>GLADSTONE</v>
          </cell>
          <cell r="Q15" t="str">
            <v>GLADSTONE APLNG</v>
          </cell>
          <cell r="R15" t="str">
            <v>GLADSTONE AUS</v>
          </cell>
          <cell r="S15" t="str">
            <v>GLADSTONE AUSTRALIA</v>
          </cell>
          <cell r="T15" t="str">
            <v>GLADSTONE AUSTRALIB</v>
          </cell>
          <cell r="U15" t="str">
            <v>GLADSTONE GLNG</v>
          </cell>
          <cell r="V15" t="str">
            <v>GLADSTONE LNG 1</v>
          </cell>
          <cell r="W15" t="str">
            <v>GLADSTONE QC LNG</v>
          </cell>
          <cell r="X15" t="str">
            <v>GLADSUTON</v>
          </cell>
          <cell r="Y15" t="str">
            <v>GLADTONE</v>
          </cell>
          <cell r="Z15" t="str">
            <v>GLD AUS</v>
          </cell>
          <cell r="AA15" t="str">
            <v>GLSD AUS</v>
          </cell>
          <cell r="AB15" t="str">
            <v>GLT AU</v>
          </cell>
          <cell r="AC15" t="str">
            <v>GLT AUS</v>
          </cell>
          <cell r="AD15" t="str">
            <v>GLTAU</v>
          </cell>
          <cell r="AE15" t="str">
            <v>BOOBY ISLAND P S</v>
          </cell>
          <cell r="AF15" t="str">
            <v>SGSIN AUGLT</v>
          </cell>
          <cell r="AG15" t="str">
            <v>KRCSP TO AUGLT</v>
          </cell>
          <cell r="AH15" t="str">
            <v>KRJSP AUGLT</v>
          </cell>
          <cell r="AI15" t="str">
            <v>GLADSTONE PN</v>
          </cell>
          <cell r="AJ15" t="str">
            <v>AU LT</v>
          </cell>
          <cell r="AK15" t="str">
            <v>GLT</v>
          </cell>
          <cell r="AL15" t="str">
            <v>AUS GLADSTONE</v>
          </cell>
          <cell r="AM15" t="str">
            <v>TW YAN AU GLT</v>
          </cell>
          <cell r="AN15" t="str">
            <v>KRTYG AUGLT</v>
          </cell>
          <cell r="AO15" t="str">
            <v>KRINC AUGLT</v>
          </cell>
          <cell r="AP15" t="str">
            <v>AU GLADSTONE</v>
          </cell>
          <cell r="AQ15" t="str">
            <v>GLD</v>
          </cell>
          <cell r="AR15" t="str">
            <v>KRJIP AUGLT</v>
          </cell>
          <cell r="AS15" t="str">
            <v>AUS GLSD</v>
          </cell>
          <cell r="AT15" t="str">
            <v>GLDSTN</v>
          </cell>
          <cell r="AU15" t="str">
            <v>KRPTK AUGMT</v>
          </cell>
          <cell r="AV15" t="str">
            <v>KRPTK AUGLT</v>
          </cell>
          <cell r="AW15" t="str">
            <v>AU GLA</v>
          </cell>
          <cell r="AX15" t="str">
            <v>GLADSTNE AUS</v>
          </cell>
          <cell r="AY15" t="str">
            <v>AUG LT</v>
          </cell>
          <cell r="AZ15" t="str">
            <v>GLADSTONE FOR ORDERS</v>
          </cell>
          <cell r="BA15" t="str">
            <v>AUS GLD</v>
          </cell>
          <cell r="BB15" t="str">
            <v>GLADESTONE</v>
          </cell>
          <cell r="BC15" t="str">
            <v>CNTXG AUGLT</v>
          </cell>
          <cell r="BD15" t="str">
            <v>AUGLT CPD PK</v>
          </cell>
          <cell r="BE15" t="str">
            <v>KR PTK AU GLT</v>
          </cell>
          <cell r="BF15" t="str">
            <v>AUGLT B</v>
          </cell>
          <cell r="BG15" t="str">
            <v>CNNGB AUGLT</v>
          </cell>
          <cell r="BH15" t="str">
            <v>KRSUK AUGLT</v>
          </cell>
          <cell r="BI15" t="str">
            <v>AU BOO</v>
          </cell>
          <cell r="BJ15" t="str">
            <v>KRPTK AUGLD</v>
          </cell>
          <cell r="BK15" t="str">
            <v>GLADSTONE AU</v>
          </cell>
          <cell r="BL15" t="str">
            <v>AUSGL</v>
          </cell>
          <cell r="BM15" t="str">
            <v>GLADSTONE PILOT</v>
          </cell>
          <cell r="BN15" t="str">
            <v>GLADSTONE P S B</v>
          </cell>
          <cell r="BO15" t="str">
            <v>GLADSTOE AUS</v>
          </cell>
          <cell r="BP15" t="str">
            <v>AUGLT AIN</v>
          </cell>
          <cell r="BQ15" t="str">
            <v>GLADSTONE ANCHORAGE</v>
          </cell>
          <cell r="BR15" t="str">
            <v>GLADSTON AUS</v>
          </cell>
          <cell r="BS15" t="str">
            <v>XX XXX AU GLT</v>
          </cell>
          <cell r="BT15" t="str">
            <v>GLS AUS</v>
          </cell>
          <cell r="BU15" t="str">
            <v>AV GLT</v>
          </cell>
          <cell r="BV15" t="str">
            <v>GLD AU</v>
          </cell>
          <cell r="BW15" t="str">
            <v>GLD AUSTRALIA</v>
          </cell>
          <cell r="BX15" t="str">
            <v>PH MNL AU GLT</v>
          </cell>
          <cell r="BY15" t="str">
            <v>JP YKK AU GLT</v>
          </cell>
          <cell r="BZ15" t="str">
            <v>GLADSTONE AUGLT</v>
          </cell>
          <cell r="CA15" t="str">
            <v>CNQDG AUGLT</v>
          </cell>
          <cell r="CB15" t="str">
            <v>AUS GD</v>
          </cell>
          <cell r="CC15" t="str">
            <v>GLADSTONE AUSTLALIA</v>
          </cell>
          <cell r="CD15" t="str">
            <v>AVGLT</v>
          </cell>
          <cell r="CE15" t="str">
            <v>CN CFD AU GLT</v>
          </cell>
          <cell r="CF15" t="str">
            <v>TORRES BOOBY</v>
          </cell>
          <cell r="CG15" t="str">
            <v>JP KZU AU GLT</v>
          </cell>
          <cell r="CH15" t="str">
            <v>AU GUT</v>
          </cell>
          <cell r="CI15" t="str">
            <v>AUGLA</v>
          </cell>
          <cell r="CJ15"/>
          <cell r="CK15"/>
          <cell r="CL15"/>
          <cell r="CM15"/>
          <cell r="CN15"/>
          <cell r="CO15"/>
          <cell r="CP15"/>
          <cell r="CQ15"/>
          <cell r="CR15"/>
          <cell r="CS15"/>
          <cell r="CT15"/>
          <cell r="CU15"/>
          <cell r="CV15"/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  <cell r="DI15"/>
          <cell r="DJ15"/>
          <cell r="DK15"/>
          <cell r="DL15"/>
          <cell r="DM15"/>
          <cell r="DN15"/>
          <cell r="DO15"/>
          <cell r="DP15"/>
          <cell r="DQ15"/>
          <cell r="DR15"/>
          <cell r="DS15"/>
          <cell r="DT15"/>
          <cell r="DU15"/>
          <cell r="DV15"/>
          <cell r="DW15"/>
          <cell r="DX15"/>
          <cell r="DY15"/>
          <cell r="DZ15"/>
          <cell r="EA15"/>
          <cell r="EB15"/>
          <cell r="EC15"/>
          <cell r="ED15"/>
          <cell r="EE15"/>
          <cell r="EF15"/>
          <cell r="EG15"/>
          <cell r="EH15"/>
          <cell r="EI15"/>
          <cell r="EJ15"/>
          <cell r="EK15"/>
          <cell r="EL15"/>
          <cell r="EM15"/>
          <cell r="EN15"/>
          <cell r="EO15"/>
          <cell r="EP15"/>
          <cell r="EQ15"/>
          <cell r="ER15"/>
          <cell r="ES15"/>
          <cell r="ET15"/>
          <cell r="EU15"/>
          <cell r="EV15"/>
          <cell r="EW15"/>
          <cell r="EX15"/>
          <cell r="EY15"/>
          <cell r="EZ15"/>
          <cell r="FA15"/>
          <cell r="HS15"/>
          <cell r="HT15"/>
          <cell r="HU15"/>
        </row>
        <row r="16">
          <cell r="A16" t="str">
            <v>Damietta SEGAS LNG</v>
          </cell>
          <cell r="F16" t="str">
            <v>Damietta</v>
          </cell>
          <cell r="G16" t="str">
            <v>EGDAM</v>
          </cell>
          <cell r="H16" t="str">
            <v>EG DAM</v>
          </cell>
          <cell r="I16" t="str">
            <v>DAMITTA PBS</v>
          </cell>
          <cell r="J16" t="str">
            <v>DAMIETTA EGYPT</v>
          </cell>
          <cell r="K16" t="str">
            <v>PTSIF EGDAM</v>
          </cell>
          <cell r="L16" t="str">
            <v>EGDUM</v>
          </cell>
          <cell r="M16" t="str">
            <v>EG DAM HAS</v>
          </cell>
          <cell r="HS16"/>
          <cell r="HT16"/>
          <cell r="HU16"/>
        </row>
        <row r="17">
          <cell r="A17" t="str">
            <v>Dampier Terminals</v>
          </cell>
          <cell r="F17" t="str">
            <v>AU DAM</v>
          </cell>
          <cell r="G17" t="str">
            <v>AU DAMPIER</v>
          </cell>
          <cell r="H17" t="str">
            <v>AU DAP</v>
          </cell>
          <cell r="I17" t="str">
            <v>AU DMP</v>
          </cell>
          <cell r="J17" t="str">
            <v>AUDAM</v>
          </cell>
          <cell r="K17" t="str">
            <v>AUDAM WS2</v>
          </cell>
          <cell r="L17" t="str">
            <v>AUDAMP</v>
          </cell>
          <cell r="M17" t="str">
            <v>AUS D SO</v>
          </cell>
          <cell r="N17" t="str">
            <v>AUS DAM</v>
          </cell>
          <cell r="O17" t="str">
            <v>AUS DAMPIER</v>
          </cell>
          <cell r="P17" t="str">
            <v>AUS WNB</v>
          </cell>
          <cell r="Q17" t="str">
            <v>DAM AU</v>
          </cell>
          <cell r="R17" t="str">
            <v>DAM AUS</v>
          </cell>
          <cell r="S17" t="str">
            <v>DAM WA26 NB3</v>
          </cell>
          <cell r="T17" t="str">
            <v>DAMP AUS</v>
          </cell>
          <cell r="U17" t="str">
            <v>DAMPEIR</v>
          </cell>
          <cell r="V17" t="str">
            <v>DAMPIER</v>
          </cell>
          <cell r="W17" t="str">
            <v>DAMPIER AU</v>
          </cell>
          <cell r="X17" t="str">
            <v>DAMPIER AUS</v>
          </cell>
          <cell r="Y17" t="str">
            <v>DAMPIER AUSTRALIA</v>
          </cell>
          <cell r="Z17" t="str">
            <v>DAMPIER WA</v>
          </cell>
          <cell r="AA17" t="str">
            <v>TH MAT AU DAM</v>
          </cell>
          <cell r="AB17" t="str">
            <v>WITHNALL BAY AUS</v>
          </cell>
          <cell r="AC17" t="str">
            <v>WITHNELL BAY</v>
          </cell>
          <cell r="AD17" t="str">
            <v>WITHNELL BERTH</v>
          </cell>
          <cell r="AE17" t="str">
            <v>WITHNELLBAY</v>
          </cell>
          <cell r="AF17" t="str">
            <v>AU BWB AU DAM</v>
          </cell>
          <cell r="AG17" t="str">
            <v>Withnell Bay (AU)</v>
          </cell>
          <cell r="AH17" t="str">
            <v>AUWNB</v>
          </cell>
          <cell r="AI17" t="str">
            <v>AU DAM WA5</v>
          </cell>
          <cell r="AJ17" t="str">
            <v>NICKOL BAY</v>
          </cell>
          <cell r="AK17" t="str">
            <v>SG SIN AU DAM</v>
          </cell>
          <cell r="AL17" t="str">
            <v>DAMP AUSTRALIA</v>
          </cell>
          <cell r="AM17" t="str">
            <v>WNB AUS</v>
          </cell>
          <cell r="AN17" t="str">
            <v>AU WNB</v>
          </cell>
          <cell r="AO17" t="str">
            <v>AU W55NB</v>
          </cell>
          <cell r="AP17" t="str">
            <v>WITHNELL</v>
          </cell>
          <cell r="AQ17" t="str">
            <v>DARWINAUSTRLIA</v>
          </cell>
          <cell r="AR17" t="str">
            <v>AU DAM WA24</v>
          </cell>
          <cell r="AS17" t="str">
            <v>KR YOS AU DAM</v>
          </cell>
          <cell r="AT17" t="str">
            <v>DAMPIER W AUSTRALIA</v>
          </cell>
          <cell r="AU17" t="str">
            <v>AUWHT</v>
          </cell>
          <cell r="AV17" t="str">
            <v>WITHNELL BAY AU WNB</v>
          </cell>
          <cell r="AW17" t="str">
            <v>CN TAS AU DAM</v>
          </cell>
          <cell r="AX17" t="str">
            <v>AU DAM PBG C</v>
          </cell>
          <cell r="AY17" t="str">
            <v>AU DAM WA 2</v>
          </cell>
          <cell r="AZ17" t="str">
            <v>NW AUSTRALIA</v>
          </cell>
          <cell r="BA17" t="str">
            <v>WITHNEL BAY</v>
          </cell>
          <cell r="BB17" t="str">
            <v>AU DANM C</v>
          </cell>
          <cell r="BC17" t="str">
            <v>XX XXX AU DAM</v>
          </cell>
          <cell r="BD17" t="str">
            <v>JP MIZ AU DAM</v>
          </cell>
          <cell r="BE17" t="str">
            <v>AUS DAMP</v>
          </cell>
          <cell r="BF17" t="str">
            <v>JP SAK AU DAM</v>
          </cell>
          <cell r="BG17" t="str">
            <v>HK HKG AU DAM</v>
          </cell>
          <cell r="BH17" t="str">
            <v>JP YAN AU DAM</v>
          </cell>
          <cell r="BI17" t="str">
            <v>CN TXG AU DAM</v>
          </cell>
          <cell r="BJ17" t="str">
            <v>JP SBK AU DAM</v>
          </cell>
          <cell r="BK17" t="str">
            <v>AU NICKOL BAY</v>
          </cell>
          <cell r="BL17" t="str">
            <v>JP HIM AU DAM</v>
          </cell>
          <cell r="BM17" t="str">
            <v>WITNELL BAY</v>
          </cell>
          <cell r="BN17" t="str">
            <v>WA</v>
          </cell>
          <cell r="BO17" t="str">
            <v>AU FRE</v>
          </cell>
          <cell r="BP17" t="str">
            <v>WMT ASHBURTON AUS</v>
          </cell>
          <cell r="BQ17" t="str">
            <v>NICKOL BAY OPL</v>
          </cell>
          <cell r="BR17" t="str">
            <v>DAMPIER AUST</v>
          </cell>
          <cell r="BS17" t="str">
            <v>W AUSTRALIA</v>
          </cell>
          <cell r="BT17" t="str">
            <v>WITHNELL DAMPIER AUS</v>
          </cell>
          <cell r="BU17" t="str">
            <v>DAMPIER AT</v>
          </cell>
          <cell r="BV17" t="str">
            <v>AU L M 0</v>
          </cell>
          <cell r="BW17" t="str">
            <v>AU DAMP</v>
          </cell>
          <cell r="BX17" t="str">
            <v>AUSTRALIA DAMPIER</v>
          </cell>
          <cell r="BY17" t="str">
            <v>AU DAM IPINE</v>
          </cell>
          <cell r="BZ17" t="str">
            <v>ASHBURTONE AU</v>
          </cell>
          <cell r="CA17" t="str">
            <v>NICKOL BAY AUS</v>
          </cell>
          <cell r="CB17" t="str">
            <v>AU WST</v>
          </cell>
          <cell r="CC17" t="str">
            <v>AU ABT</v>
          </cell>
          <cell r="CD17" t="str">
            <v>AU ASBTN</v>
          </cell>
          <cell r="CE17" t="str">
            <v>DPG CN DAM AUS</v>
          </cell>
          <cell r="CF17" t="str">
            <v>DAM AUS DP</v>
          </cell>
          <cell r="CG17" t="str">
            <v>DPG CHN DAM AUS</v>
          </cell>
          <cell r="CH17" t="str">
            <v>AU DAM WS2</v>
          </cell>
          <cell r="CI17" t="str">
            <v>DAMPIER FOR ORDERS</v>
          </cell>
          <cell r="CJ17" t="str">
            <v>ASHBURTON NICKOL BAY</v>
          </cell>
          <cell r="CK17" t="str">
            <v>NICKOL BAY AUSTRALIA</v>
          </cell>
          <cell r="CL17" t="str">
            <v>WHT AU</v>
          </cell>
          <cell r="CM17" t="str">
            <v>NICKOLS BAY AUS</v>
          </cell>
          <cell r="CN17" t="str">
            <v>PH MNL AU DAM</v>
          </cell>
          <cell r="CO17" t="str">
            <v>AU DAM WA26</v>
          </cell>
          <cell r="CP17" t="str">
            <v>JPN OHG AUS DAM</v>
          </cell>
          <cell r="CQ17" t="str">
            <v>JPCTA AUASB</v>
          </cell>
          <cell r="CR17" t="str">
            <v>CN DPG AU DAM</v>
          </cell>
          <cell r="CS17" t="str">
            <v>AU ASB</v>
          </cell>
          <cell r="CT17" t="str">
            <v>AU DAM CN</v>
          </cell>
          <cell r="CU17" t="str">
            <v>AU DAM H</v>
          </cell>
          <cell r="CV17" t="str">
            <v>DAMPIER AUDAM</v>
          </cell>
          <cell r="CW17" t="str">
            <v>AU DAM BATAAN</v>
          </cell>
          <cell r="CX17" t="str">
            <v>AUASB</v>
          </cell>
          <cell r="CY17" t="str">
            <v>AU ASHUBURITON</v>
          </cell>
          <cell r="CZ17" t="str">
            <v>AU DAM WA</v>
          </cell>
          <cell r="DA17" t="str">
            <v>ASBTN</v>
          </cell>
          <cell r="DB17" t="str">
            <v>W AUS</v>
          </cell>
          <cell r="DC17" t="str">
            <v>DAMPIER ATW</v>
          </cell>
          <cell r="DD17" t="str">
            <v>PORT OF ASHBURTON</v>
          </cell>
          <cell r="DE17" t="str">
            <v>AUASH</v>
          </cell>
          <cell r="DF17" t="str">
            <v>AU DPR</v>
          </cell>
          <cell r="DG17" t="str">
            <v>AU DAMM</v>
          </cell>
          <cell r="DH17" t="str">
            <v>AUS DMP</v>
          </cell>
          <cell r="DI17"/>
          <cell r="DJ17"/>
          <cell r="DK17"/>
          <cell r="DL17"/>
          <cell r="DM17"/>
          <cell r="DN17"/>
          <cell r="DO17"/>
          <cell r="DP17"/>
          <cell r="DQ17"/>
          <cell r="DR17"/>
          <cell r="DS17"/>
          <cell r="DT17"/>
          <cell r="DU17"/>
          <cell r="DV17"/>
          <cell r="DW17"/>
          <cell r="DX17"/>
          <cell r="DY17"/>
          <cell r="DZ17"/>
          <cell r="EA17"/>
          <cell r="EB17"/>
          <cell r="EC17"/>
          <cell r="ED17"/>
          <cell r="EE17"/>
          <cell r="EF17"/>
          <cell r="EG17"/>
          <cell r="EH17"/>
          <cell r="EI17"/>
          <cell r="EJ17"/>
          <cell r="EK17"/>
          <cell r="EL17"/>
          <cell r="EM17"/>
          <cell r="EN17"/>
          <cell r="EO17"/>
          <cell r="EP17"/>
          <cell r="EQ17"/>
          <cell r="ER17"/>
          <cell r="ES17"/>
          <cell r="ET17"/>
          <cell r="EU17"/>
          <cell r="EV17"/>
          <cell r="EW17"/>
          <cell r="EX17"/>
          <cell r="EY17"/>
          <cell r="EZ17"/>
          <cell r="FA17"/>
          <cell r="HS17"/>
          <cell r="HT17"/>
          <cell r="HU17"/>
        </row>
        <row r="18">
          <cell r="A18" t="str">
            <v>Darwin LNG</v>
          </cell>
          <cell r="F18" t="str">
            <v>AUDRW AS</v>
          </cell>
          <cell r="G18" t="str">
            <v>KR YOS DAR AUS</v>
          </cell>
          <cell r="H18" t="str">
            <v>AU BME</v>
          </cell>
          <cell r="I18" t="str">
            <v>DARWIN AUP</v>
          </cell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N18"/>
          <cell r="AO18"/>
          <cell r="AP18"/>
          <cell r="AQ18"/>
          <cell r="AR18"/>
          <cell r="AS18"/>
          <cell r="AT18"/>
          <cell r="AU18"/>
          <cell r="AV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HS18"/>
          <cell r="HT18"/>
          <cell r="HU18"/>
        </row>
        <row r="19">
          <cell r="A19" t="str">
            <v>Darwin Terminals</v>
          </cell>
          <cell r="F19" t="str">
            <v>AU DARWIN</v>
          </cell>
          <cell r="G19" t="str">
            <v>AU DRW</v>
          </cell>
          <cell r="H19" t="str">
            <v>AUDARWIN</v>
          </cell>
          <cell r="I19" t="str">
            <v>AUDRW</v>
          </cell>
          <cell r="J19" t="str">
            <v>AUDWN</v>
          </cell>
          <cell r="K19" t="str">
            <v>AUS DARWIN</v>
          </cell>
          <cell r="L19" t="str">
            <v>AUS DARWIN P S</v>
          </cell>
          <cell r="M19" t="str">
            <v>AUS DRW</v>
          </cell>
          <cell r="N19" t="str">
            <v>CN TXG AU DRW</v>
          </cell>
          <cell r="O19" t="str">
            <v>DARWIN</v>
          </cell>
          <cell r="P19" t="str">
            <v>DARWIN AUS</v>
          </cell>
          <cell r="Q19" t="str">
            <v>DARWIN AUSTRALIA</v>
          </cell>
          <cell r="R19" t="str">
            <v>DARWIN H</v>
          </cell>
          <cell r="S19" t="str">
            <v>DARWIN OPL</v>
          </cell>
          <cell r="T19" t="str">
            <v>DRW AU</v>
          </cell>
          <cell r="U19" t="str">
            <v>DRWN AUST</v>
          </cell>
          <cell r="V19" t="str">
            <v>Darwin (AU)</v>
          </cell>
          <cell r="W19" t="str">
            <v>DARWIN AU</v>
          </cell>
          <cell r="X19" t="str">
            <v>AUS DWN</v>
          </cell>
          <cell r="Y19" t="str">
            <v>AU DAR</v>
          </cell>
          <cell r="Z19" t="str">
            <v>AU DAW</v>
          </cell>
          <cell r="AA19" t="str">
            <v>DARWINAUSTRALIA</v>
          </cell>
          <cell r="AB19" t="str">
            <v>AU DRW OPL</v>
          </cell>
          <cell r="AC19" t="str">
            <v>DRW AUS</v>
          </cell>
          <cell r="AD19" t="str">
            <v>AUDRW OPL</v>
          </cell>
          <cell r="AE19" t="str">
            <v>KRSUK AUDRW</v>
          </cell>
          <cell r="AF19" t="str">
            <v>KR TYG AU DRW</v>
          </cell>
          <cell r="AG19" t="str">
            <v>KR KAN AU DRW</v>
          </cell>
          <cell r="AH19" t="str">
            <v>KR PTK AU DRW</v>
          </cell>
          <cell r="AI19" t="str">
            <v>DWN AU</v>
          </cell>
          <cell r="AJ19" t="str">
            <v>AU DWN</v>
          </cell>
          <cell r="AK19" t="str">
            <v>JP HIM AU DRW</v>
          </cell>
          <cell r="AL19" t="str">
            <v>DWN AUS</v>
          </cell>
          <cell r="AM19" t="str">
            <v>KR YOS AU DRW</v>
          </cell>
          <cell r="AN19" t="str">
            <v>JP SBK AU DRW</v>
          </cell>
          <cell r="AO19" t="str">
            <v>AUDRW I</v>
          </cell>
          <cell r="AP19" t="str">
            <v>OPL AU DRW</v>
          </cell>
          <cell r="AQ19" t="str">
            <v>DAR OPL</v>
          </cell>
          <cell r="AR19" t="str">
            <v>JP SBK XX AU DRW</v>
          </cell>
          <cell r="AS19" t="str">
            <v>JP SBK AU DRW XX</v>
          </cell>
          <cell r="AT19" t="str">
            <v>KR YOS DAR AUS</v>
          </cell>
          <cell r="AU19" t="str">
            <v>JP SAK AUS DAR</v>
          </cell>
          <cell r="AV19" t="str">
            <v>AU DRW PILOT</v>
          </cell>
          <cell r="AW19" t="str">
            <v>XX XXX AU DRW</v>
          </cell>
          <cell r="AX19" t="str">
            <v>JP HIM AUS DAR</v>
          </cell>
          <cell r="AY19" t="str">
            <v>AU DRW AU</v>
          </cell>
          <cell r="AZ19" t="str">
            <v>DARWIN AU DWN</v>
          </cell>
          <cell r="BA19" t="str">
            <v>AU DRW ALAPAN V V</v>
          </cell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/>
          <cell r="CS19"/>
          <cell r="CT19"/>
          <cell r="CU19"/>
          <cell r="CV19"/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  <cell r="DI19"/>
          <cell r="DJ19"/>
          <cell r="DK19"/>
          <cell r="DL19"/>
          <cell r="DM19"/>
          <cell r="DN19"/>
          <cell r="DO19"/>
          <cell r="DP19"/>
          <cell r="DQ19"/>
          <cell r="DR19"/>
          <cell r="DS19"/>
          <cell r="DT19"/>
          <cell r="DU19"/>
          <cell r="DV19"/>
          <cell r="DW19"/>
          <cell r="DX19"/>
          <cell r="DY19"/>
          <cell r="DZ19"/>
          <cell r="EA19"/>
          <cell r="EB19"/>
          <cell r="EC19"/>
          <cell r="ED19"/>
          <cell r="EE19"/>
          <cell r="EF19"/>
          <cell r="EG19"/>
          <cell r="EH19"/>
          <cell r="EI19"/>
          <cell r="EJ19"/>
          <cell r="EK19"/>
          <cell r="EL19"/>
          <cell r="EM19"/>
          <cell r="EN19"/>
          <cell r="EO19"/>
          <cell r="EP19"/>
          <cell r="EQ19"/>
          <cell r="ER19"/>
          <cell r="ES19"/>
          <cell r="ET19"/>
          <cell r="EU19"/>
          <cell r="EV19"/>
          <cell r="EW19"/>
          <cell r="EX19"/>
          <cell r="EY19"/>
          <cell r="EZ19"/>
          <cell r="FA19"/>
          <cell r="HS19"/>
          <cell r="HT19"/>
          <cell r="HU19"/>
        </row>
        <row r="20">
          <cell r="A20" t="str">
            <v>Das Island</v>
          </cell>
          <cell r="F20" t="str">
            <v>Das Is.</v>
          </cell>
          <cell r="G20" t="str">
            <v>AEDAS</v>
          </cell>
          <cell r="H20" t="str">
            <v>AE DAS</v>
          </cell>
          <cell r="I20" t="str">
            <v>DAS ISLAND UAE</v>
          </cell>
          <cell r="J20" t="str">
            <v>DAS ISLAND U A E</v>
          </cell>
          <cell r="K20" t="str">
            <v>AE DUB AE DAS</v>
          </cell>
          <cell r="L20" t="str">
            <v>AE DXB AE DAS</v>
          </cell>
          <cell r="M20" t="str">
            <v>AE FJR AE DAS</v>
          </cell>
          <cell r="N20" t="str">
            <v>AE KFK AE DAS</v>
          </cell>
          <cell r="O20" t="str">
            <v>AE KFK C AE DAS</v>
          </cell>
          <cell r="P20" t="str">
            <v>AE KLF AE DAS</v>
          </cell>
          <cell r="Q20" t="str">
            <v>AE OFJ AE DAS</v>
          </cell>
          <cell r="R20" t="str">
            <v>AE RUW AE DAS</v>
          </cell>
          <cell r="S20" t="str">
            <v>DAS AE DAS</v>
          </cell>
          <cell r="T20" t="str">
            <v>DAS ISLAND</v>
          </cell>
          <cell r="U20" t="str">
            <v>DAS PILOT STATION</v>
          </cell>
          <cell r="V20" t="str">
            <v>FUJAIRAH AE D</v>
          </cell>
          <cell r="W20" t="str">
            <v>HAZ ID AE DAS</v>
          </cell>
          <cell r="X20" t="str">
            <v>IN DAH AE DAS</v>
          </cell>
          <cell r="Y20" t="str">
            <v>IN HZA AE DAS</v>
          </cell>
          <cell r="Z20" t="str">
            <v>JP FTS AE DAS</v>
          </cell>
          <cell r="AA20" t="str">
            <v>JP HIO AE DAS</v>
          </cell>
          <cell r="AB20" t="str">
            <v>JP KWS AE DAS</v>
          </cell>
          <cell r="AC20" t="str">
            <v>JP KWS XX AE DAS</v>
          </cell>
          <cell r="AD20" t="str">
            <v>JP KZU AE DAS</v>
          </cell>
          <cell r="AE20" t="str">
            <v>JPKWS AE DAS</v>
          </cell>
          <cell r="AF20" t="str">
            <v>KR INC AO SZA</v>
          </cell>
          <cell r="AG20" t="str">
            <v>SG SIN AE DAS</v>
          </cell>
          <cell r="AH20" t="str">
            <v>SHENQUAN CN AE DAS</v>
          </cell>
          <cell r="AI20" t="str">
            <v>XX XXX AE DAS</v>
          </cell>
          <cell r="AJ20" t="str">
            <v>AE DAS ISLD</v>
          </cell>
          <cell r="AK20" t="str">
            <v>AE DAS IS</v>
          </cell>
          <cell r="AL20" t="str">
            <v>AE FUJ DAS</v>
          </cell>
          <cell r="AM20" t="str">
            <v>AE JEA AE DAS</v>
          </cell>
          <cell r="AN20" t="str">
            <v>CN DPG AE DAS</v>
          </cell>
          <cell r="AO20" t="str">
            <v>JP KZ DAS</v>
          </cell>
          <cell r="AP20" t="str">
            <v>JP KWS DAS ISLAND</v>
          </cell>
          <cell r="AQ20" t="str">
            <v>MY PGU AE DAS</v>
          </cell>
          <cell r="AR20" t="str">
            <v>IN COK AE DAS</v>
          </cell>
          <cell r="AS20" t="str">
            <v>KR SUK AE DAS</v>
          </cell>
          <cell r="AT20" t="str">
            <v>IN HAZ AE DAS</v>
          </cell>
          <cell r="AU20" t="str">
            <v>SG PGBG AE DAS</v>
          </cell>
          <cell r="AV20" t="str">
            <v>CN CMG AE DAS</v>
          </cell>
          <cell r="AW20" t="str">
            <v>IN DAH AE KFK</v>
          </cell>
          <cell r="AX20" t="str">
            <v>IN DAH AE DXB OPL</v>
          </cell>
          <cell r="AY20" t="str">
            <v>IN DHP AE DAS</v>
          </cell>
          <cell r="AZ20" t="str">
            <v>IN MUN AE DAS</v>
          </cell>
          <cell r="BA20" t="str">
            <v>IN DAH AE FUJ AE DAS</v>
          </cell>
          <cell r="BB20" t="str">
            <v>JP KZU AE DAS B</v>
          </cell>
          <cell r="BC20" t="str">
            <v>IN DAH AE FUJ AE D</v>
          </cell>
          <cell r="BD20" t="str">
            <v>AE FUJ AE DAS</v>
          </cell>
          <cell r="BE20" t="str">
            <v>IN ENR AE DAS</v>
          </cell>
          <cell r="BF20" t="str">
            <v>CN TAS AE DAS</v>
          </cell>
          <cell r="BG20" t="str">
            <v>CN YPG AE DAS</v>
          </cell>
          <cell r="BH20" t="str">
            <v>TW KHH AE DAS</v>
          </cell>
          <cell r="BI20" t="str">
            <v>CN ZUH AE DAS</v>
          </cell>
          <cell r="BJ20" t="str">
            <v>AE DAS OPL</v>
          </cell>
          <cell r="BK20" t="str">
            <v>TW YAN AE DAS</v>
          </cell>
          <cell r="BL20" t="str">
            <v>UAE DAS IS</v>
          </cell>
          <cell r="BM20" t="str">
            <v>IN DAH AE KFK AE DAS</v>
          </cell>
          <cell r="BN20" t="str">
            <v>KR PTK AE DAS</v>
          </cell>
          <cell r="BO20" t="str">
            <v>CN SHK AE DAS</v>
          </cell>
          <cell r="BP20" t="str">
            <v>KR TYG AE DAS</v>
          </cell>
          <cell r="BQ20" t="str">
            <v>AE FUJ DAS AE</v>
          </cell>
          <cell r="BR20" t="str">
            <v>BD CGP AE DAS</v>
          </cell>
          <cell r="BS20" t="str">
            <v>IN DAH DAS AE</v>
          </cell>
          <cell r="BT20" t="str">
            <v>KR KAN AE DAS</v>
          </cell>
          <cell r="BU20" t="str">
            <v>DAS ISLAND PILOT</v>
          </cell>
          <cell r="BV20" t="str">
            <v>CN SZX AE DAS</v>
          </cell>
          <cell r="BW20" t="str">
            <v>IN HZA AE DAS BG</v>
          </cell>
          <cell r="BX20" t="str">
            <v>CN SHA AE DAS</v>
          </cell>
          <cell r="BY20" t="str">
            <v>CN GUT AE DAS</v>
          </cell>
          <cell r="BZ20" t="str">
            <v>CN TAO AE DAS</v>
          </cell>
          <cell r="CA20" t="str">
            <v>HAZIRA AE DAS</v>
          </cell>
          <cell r="CB20" t="str">
            <v>CN TSN AE DAS</v>
          </cell>
          <cell r="CC20" t="str">
            <v>CN SQN AE DAS</v>
          </cell>
          <cell r="HS20"/>
          <cell r="HT20"/>
          <cell r="HU20"/>
        </row>
        <row r="21">
          <cell r="A21" t="str">
            <v>Donggi-Senoro LNG</v>
          </cell>
          <cell r="F21" t="str">
            <v>Luwuk</v>
          </cell>
          <cell r="G21" t="str">
            <v>IDLUW</v>
          </cell>
          <cell r="H21" t="str">
            <v>ID LUW</v>
          </cell>
          <cell r="I21" t="str">
            <v>LUWUK INDONESIA</v>
          </cell>
          <cell r="J21" t="str">
            <v>ID DNG</v>
          </cell>
          <cell r="K21" t="str">
            <v>IDDNG</v>
          </cell>
          <cell r="L21" t="str">
            <v>ID LUWUK WM</v>
          </cell>
          <cell r="M21" t="str">
            <v>IDLVW</v>
          </cell>
          <cell r="N21" t="str">
            <v>KRJIP IDLUW</v>
          </cell>
          <cell r="O21" t="str">
            <v>JPOIP IDLUW</v>
          </cell>
          <cell r="P21" t="str">
            <v>KRYOS IDLUW</v>
          </cell>
          <cell r="Q21" t="str">
            <v>JPKWS IDBIT</v>
          </cell>
          <cell r="R21" t="str">
            <v>IDBIT</v>
          </cell>
          <cell r="S21" t="str">
            <v>CNJGS IDLUW</v>
          </cell>
          <cell r="T21" t="str">
            <v>KRPTK IDLUW</v>
          </cell>
          <cell r="U21" t="str">
            <v>KRTYG IDLUW</v>
          </cell>
          <cell r="V21" t="str">
            <v>KRINC INLUW</v>
          </cell>
          <cell r="W21" t="str">
            <v>DONGGI SENORO ID</v>
          </cell>
          <cell r="X21" t="str">
            <v>TWYAN IDLUW</v>
          </cell>
          <cell r="Y21" t="str">
            <v>CNTNJ IDLUW</v>
          </cell>
          <cell r="Z21" t="str">
            <v>KRJIP IDL</v>
          </cell>
          <cell r="AA21" t="str">
            <v>DONGGI</v>
          </cell>
          <cell r="AB21" t="str">
            <v>LUW ID</v>
          </cell>
          <cell r="AC21" t="str">
            <v>IDLUW 1WM</v>
          </cell>
          <cell r="AD21" t="str">
            <v>KRINC IDLUW</v>
          </cell>
          <cell r="AE21" t="str">
            <v>JPYKK IDLUW</v>
          </cell>
          <cell r="AF21" t="str">
            <v>ID LUW WM</v>
          </cell>
          <cell r="AG21" t="str">
            <v>DONGGI SENORO</v>
          </cell>
          <cell r="AH21" t="str">
            <v>KRJIP IDLUK</v>
          </cell>
          <cell r="AI21" t="str">
            <v>KRPTK IDLUK</v>
          </cell>
          <cell r="HS21"/>
          <cell r="HT21"/>
          <cell r="HU21"/>
        </row>
        <row r="22">
          <cell r="A22" t="str">
            <v>EG LNG</v>
          </cell>
          <cell r="F22" t="str">
            <v>Punta Europa Terminal</v>
          </cell>
          <cell r="G22" t="str">
            <v>GQSSG</v>
          </cell>
          <cell r="H22" t="str">
            <v>GQ SSG</v>
          </cell>
          <cell r="I22" t="str">
            <v>PTA EUROPA E GUINEA</v>
          </cell>
          <cell r="J22" t="str">
            <v>PUNTA DEL ESTE</v>
          </cell>
          <cell r="K22" t="str">
            <v>PUNTA EUAOPA EG</v>
          </cell>
          <cell r="L22" t="str">
            <v>PUNTA EUROPA</v>
          </cell>
          <cell r="M22" t="str">
            <v>PUNTA EUROPA EG</v>
          </cell>
          <cell r="N22" t="str">
            <v>PUNTA EUROPA EQ G</v>
          </cell>
          <cell r="O22" t="str">
            <v>EG LNG P S</v>
          </cell>
          <cell r="P22" t="str">
            <v>GQPET</v>
          </cell>
          <cell r="Q22" t="str">
            <v>PTA EUROPA EQ GUINEA</v>
          </cell>
          <cell r="R22" t="str">
            <v>GQ PET</v>
          </cell>
          <cell r="S22" t="str">
            <v>SG JUR GQ PET</v>
          </cell>
          <cell r="T22" t="str">
            <v>GQ PEA</v>
          </cell>
          <cell r="U22" t="str">
            <v>INENR GQPET</v>
          </cell>
          <cell r="V22" t="str">
            <v>CQ</v>
          </cell>
          <cell r="W22" t="str">
            <v>EQ GUINEA</v>
          </cell>
          <cell r="X22" t="str">
            <v>PE FOR ORDERS</v>
          </cell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</row>
        <row r="23">
          <cell r="A23" t="str">
            <v>Elba Island LNG</v>
          </cell>
          <cell r="F23" t="str">
            <v>USSAV</v>
          </cell>
          <cell r="G23" t="str">
            <v>US SAV</v>
          </cell>
          <cell r="H23" t="str">
            <v>ELBA ISLAND</v>
          </cell>
          <cell r="I23" t="str">
            <v>SAVANNAH GEORGIA</v>
          </cell>
          <cell r="J23" t="str">
            <v>SAVANNAH</v>
          </cell>
          <cell r="K23" t="str">
            <v>SAVANNAH USA USSAV</v>
          </cell>
          <cell r="L23" t="str">
            <v>ELBA USA</v>
          </cell>
          <cell r="M23" t="str">
            <v>AVANNAH GA</v>
          </cell>
          <cell r="O23"/>
          <cell r="P23"/>
          <cell r="Q23"/>
          <cell r="U23"/>
          <cell r="W23"/>
          <cell r="X23"/>
          <cell r="HS23"/>
          <cell r="HT23"/>
          <cell r="HU23"/>
        </row>
        <row r="24">
          <cell r="A24" t="str">
            <v>Freeport LNG</v>
          </cell>
          <cell r="F24" t="str">
            <v>Freeport(Texas)</v>
          </cell>
          <cell r="G24" t="str">
            <v>USFPO</v>
          </cell>
          <cell r="H24" t="str">
            <v>US FPO</v>
          </cell>
          <cell r="I24" t="str">
            <v>FREEPORT</v>
          </cell>
          <cell r="J24" t="str">
            <v>FREEPORT TEXAS</v>
          </cell>
          <cell r="K24" t="str">
            <v>FREEPORT USA</v>
          </cell>
          <cell r="L24" t="str">
            <v>USGLS</v>
          </cell>
          <cell r="M24" t="str">
            <v>FREEPRT USA</v>
          </cell>
          <cell r="N24" t="str">
            <v>USFRP</v>
          </cell>
          <cell r="O24" t="str">
            <v>GR REV US FPO</v>
          </cell>
          <cell r="P24" t="str">
            <v>FREEPORT BS</v>
          </cell>
          <cell r="Q24" t="str">
            <v>FREEPORT OPL</v>
          </cell>
          <cell r="R24" t="str">
            <v>FPOUS</v>
          </cell>
          <cell r="S24" t="str">
            <v>US FREEPORT</v>
          </cell>
          <cell r="T24" t="str">
            <v>USA FREEPORT</v>
          </cell>
          <cell r="U24" t="str">
            <v>US FRP</v>
          </cell>
          <cell r="V24" t="str">
            <v>FREEPORT US</v>
          </cell>
          <cell r="W24" t="str">
            <v>FREEPORT T</v>
          </cell>
          <cell r="X24" t="str">
            <v>USFRO</v>
          </cell>
          <cell r="Y24" t="str">
            <v>FREEPORT TX</v>
          </cell>
          <cell r="Z24" t="str">
            <v>ARBDE USFPO</v>
          </cell>
          <cell r="AA24" t="str">
            <v>MQ FDF US FPO</v>
          </cell>
          <cell r="AB24" t="str">
            <v>US FPO US FPO</v>
          </cell>
          <cell r="AC24" t="str">
            <v>SG JUR US FPO</v>
          </cell>
          <cell r="AD24" t="str">
            <v>FREEPORT TX USA</v>
          </cell>
          <cell r="AE24" t="str">
            <v>FREEPORT FPO USA</v>
          </cell>
          <cell r="AF24" t="str">
            <v>PA CTB US FPO</v>
          </cell>
          <cell r="AG24" t="str">
            <v>PABLB USFPO</v>
          </cell>
          <cell r="AH24" t="str">
            <v>USFPT</v>
          </cell>
          <cell r="AI24" t="str">
            <v>US FP</v>
          </cell>
          <cell r="AJ24" t="str">
            <v>FREEPORT USXAS</v>
          </cell>
          <cell r="AK24" t="str">
            <v>CNTNJ USFPO</v>
          </cell>
          <cell r="AL24" t="str">
            <v>FP USA</v>
          </cell>
          <cell r="AM24" t="str">
            <v>EGSUZ USFPO</v>
          </cell>
          <cell r="AN24" t="str">
            <v>EGSUZ USFQOHAMMEDIA</v>
          </cell>
          <cell r="AO24" t="str">
            <v>EGSUZ USFP</v>
          </cell>
          <cell r="AP24" t="str">
            <v>FRPUS</v>
          </cell>
          <cell r="AQ24" t="str">
            <v>US FRE</v>
          </cell>
          <cell r="AR24" t="str">
            <v>USHOU</v>
          </cell>
          <cell r="AS24" t="str">
            <v>JP KWS US FPO</v>
          </cell>
          <cell r="AT24" t="str">
            <v>TX USA</v>
          </cell>
          <cell r="AU24" t="str">
            <v>FREEPORT PBS</v>
          </cell>
          <cell r="AV24" t="str">
            <v>AR BDE US FPO</v>
          </cell>
          <cell r="AW24" t="str">
            <v>FPO USA</v>
          </cell>
          <cell r="AX24" t="str">
            <v>US FPT</v>
          </cell>
          <cell r="AY24" t="str">
            <v>BM BDA US FPO</v>
          </cell>
          <cell r="AZ24" t="str">
            <v>FREE PORT USA</v>
          </cell>
          <cell r="BA24" t="str">
            <v>USPFO</v>
          </cell>
          <cell r="BB24" t="str">
            <v>CNZHU USFPO</v>
          </cell>
          <cell r="BC24" t="str">
            <v>TTCHA USFPO</v>
          </cell>
          <cell r="HS24"/>
          <cell r="HT24"/>
          <cell r="HU24"/>
        </row>
        <row r="25">
          <cell r="A25" t="str">
            <v>Gladstone LNG</v>
          </cell>
          <cell r="F25" t="str">
            <v>GLNG AUS</v>
          </cell>
          <cell r="G25" t="str">
            <v>GLG AUS</v>
          </cell>
          <cell r="H25" t="str">
            <v>GLNG AUSTRALIA</v>
          </cell>
          <cell r="I25" t="str">
            <v>GS AUS</v>
          </cell>
          <cell r="J25" t="str">
            <v>AU GLT N 14 ANCHORAG</v>
          </cell>
          <cell r="K25" t="str">
            <v>AU GLT LNG1 ANCHORAG</v>
          </cell>
          <cell r="L25" t="str">
            <v>AU GLNG</v>
          </cell>
          <cell r="M25" t="str">
            <v>KRINC AVGLT</v>
          </cell>
          <cell r="N25"/>
          <cell r="O25"/>
          <cell r="P25"/>
          <cell r="Q25"/>
          <cell r="R25"/>
          <cell r="S25"/>
          <cell r="U25"/>
          <cell r="V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HS25"/>
          <cell r="HT25"/>
          <cell r="HU25"/>
        </row>
        <row r="26">
          <cell r="A26" t="str">
            <v>Gorgon LNG</v>
          </cell>
          <cell r="F26" t="str">
            <v>Barrow Island</v>
          </cell>
          <cell r="G26" t="str">
            <v>AUBWB</v>
          </cell>
          <cell r="H26" t="str">
            <v>AU BWB</v>
          </cell>
          <cell r="I26" t="str">
            <v>AU GORGON</v>
          </cell>
          <cell r="J26" t="str">
            <v>BARROW</v>
          </cell>
          <cell r="K26" t="str">
            <v>BARROW IS AUS</v>
          </cell>
          <cell r="L26" t="str">
            <v>AU BRW</v>
          </cell>
          <cell r="M26" t="str">
            <v>AU GOR</v>
          </cell>
          <cell r="N26" t="str">
            <v>Barrow Island (AU)</v>
          </cell>
          <cell r="O26" t="str">
            <v>BARROW ISLAND AUS</v>
          </cell>
          <cell r="P26" t="str">
            <v>AU BARROW ISLAND</v>
          </cell>
          <cell r="Q26" t="str">
            <v>AU BNB</v>
          </cell>
          <cell r="R26" t="str">
            <v>AU BTB</v>
          </cell>
          <cell r="S26" t="str">
            <v>AU BWAI</v>
          </cell>
          <cell r="T26" t="str">
            <v>CN DLC AU BWB</v>
          </cell>
          <cell r="U26" t="str">
            <v>AU BWB BT 4 A</v>
          </cell>
          <cell r="V26" t="str">
            <v>AU BWB GORGON</v>
          </cell>
          <cell r="W26" t="str">
            <v>AU BWI</v>
          </cell>
          <cell r="X26" t="str">
            <v>AUBRW</v>
          </cell>
          <cell r="Y26" t="str">
            <v>AUBTB</v>
          </cell>
          <cell r="Z26" t="str">
            <v>CN TAS AU BWB</v>
          </cell>
          <cell r="AA26" t="str">
            <v>AUBWI</v>
          </cell>
          <cell r="AB26" t="str">
            <v>AUS GOG</v>
          </cell>
          <cell r="AC26" t="str">
            <v>BARROW AUS</v>
          </cell>
          <cell r="AD26" t="str">
            <v>BARROW ILD AUS</v>
          </cell>
          <cell r="AE26" t="str">
            <v>BARROW IS AUSTRALIA</v>
          </cell>
          <cell r="AF26" t="str">
            <v>BARROW IS AUSTRALIB</v>
          </cell>
          <cell r="AG26" t="str">
            <v>BARROW ISAND</v>
          </cell>
          <cell r="AH26" t="str">
            <v>BARROW ISL</v>
          </cell>
          <cell r="AI26" t="str">
            <v>BARROW ISL AUS</v>
          </cell>
          <cell r="AJ26" t="str">
            <v>BARROW ISL AUSTRALIA</v>
          </cell>
          <cell r="AK26" t="str">
            <v>BARROW ISLAND AU</v>
          </cell>
          <cell r="AL26" t="str">
            <v>BARROW ISLAND AUSTR</v>
          </cell>
          <cell r="AM26" t="str">
            <v>BARROW ISLND AUS</v>
          </cell>
          <cell r="AN26" t="str">
            <v>BARROW ISLTRANSF H</v>
          </cell>
          <cell r="AO26" t="str">
            <v>BARUISLAND</v>
          </cell>
          <cell r="AP26" t="str">
            <v>BWB</v>
          </cell>
          <cell r="AQ26" t="str">
            <v>BARROW I</v>
          </cell>
          <cell r="AR26" t="str">
            <v>BWB AU</v>
          </cell>
          <cell r="AS26" t="str">
            <v>BWI</v>
          </cell>
          <cell r="AT26" t="str">
            <v>BWI AU</v>
          </cell>
          <cell r="AU26" t="str">
            <v>BWI AUS</v>
          </cell>
          <cell r="AV26" t="str">
            <v>BWI AUSTRALIA</v>
          </cell>
          <cell r="AW26" t="str">
            <v>BWI DAMPIER WA</v>
          </cell>
          <cell r="AX26" t="str">
            <v>CNYGK AUBWB</v>
          </cell>
          <cell r="AY26" t="str">
            <v>FUJIAN AU BWB</v>
          </cell>
          <cell r="AZ26" t="str">
            <v>GORGON</v>
          </cell>
          <cell r="BA26" t="str">
            <v>GORGON AUS</v>
          </cell>
          <cell r="BB26" t="str">
            <v>GORGON AUSTRALIA</v>
          </cell>
          <cell r="BC26" t="str">
            <v>GORGON BARROW IND</v>
          </cell>
          <cell r="BD26" t="str">
            <v>GOROGN AUSTRALIA</v>
          </cell>
          <cell r="BE26" t="str">
            <v>HK HKG AU BWB</v>
          </cell>
          <cell r="BF26" t="str">
            <v>HK LAM AU BWB</v>
          </cell>
          <cell r="BG26" t="str">
            <v>IN DAH AU BWB</v>
          </cell>
          <cell r="BH26" t="str">
            <v>JP OIT AU BWB</v>
          </cell>
          <cell r="BI26" t="str">
            <v>KR YOS AU BWB</v>
          </cell>
          <cell r="BJ26" t="str">
            <v>PORT OF BARROW</v>
          </cell>
          <cell r="BK26" t="str">
            <v>SG SIN AU BWB</v>
          </cell>
          <cell r="BL26" t="str">
            <v>CN NTG AU BWB</v>
          </cell>
          <cell r="BM26" t="str">
            <v>AUS GMT</v>
          </cell>
          <cell r="BN26" t="str">
            <v>AU BARROW IS</v>
          </cell>
          <cell r="BO26" t="str">
            <v>CN NJI AU BTB</v>
          </cell>
          <cell r="BP26" t="str">
            <v>BARROW ISL AUST</v>
          </cell>
          <cell r="BQ26" t="str">
            <v>KP 7OC BWI TPAAE</v>
          </cell>
          <cell r="BR26" t="str">
            <v>AU DAM AU BWB</v>
          </cell>
          <cell r="BS26" t="str">
            <v>AUS BWB</v>
          </cell>
          <cell r="BT26" t="str">
            <v>PORT OF BARROW AUS</v>
          </cell>
          <cell r="BU26" t="str">
            <v>AUS GORGON</v>
          </cell>
          <cell r="BV26" t="str">
            <v>BARROW ISLAND GORGON</v>
          </cell>
          <cell r="BW26" t="str">
            <v>TW KHH AU BWB</v>
          </cell>
          <cell r="BX26" t="str">
            <v>AW BWB</v>
          </cell>
          <cell r="BY26" t="str">
            <v>CN TSN AU BWB</v>
          </cell>
          <cell r="BZ26" t="str">
            <v>BWI OUTER PBG</v>
          </cell>
          <cell r="CA26" t="str">
            <v>AUS BWI</v>
          </cell>
          <cell r="CB26" t="str">
            <v>BARROW AUSTRALIA</v>
          </cell>
          <cell r="CC26" t="str">
            <v>BWB AUS</v>
          </cell>
          <cell r="CD26" t="str">
            <v>AUDAM AUBWB</v>
          </cell>
          <cell r="CE26" t="str">
            <v>BWI GORGON</v>
          </cell>
          <cell r="CF26" t="str">
            <v>AUSTRALIAB</v>
          </cell>
          <cell r="CG26" t="str">
            <v>SG SIN BWI AUSTRALIA</v>
          </cell>
          <cell r="CH26" t="str">
            <v>INCKR BWBAUS</v>
          </cell>
          <cell r="CI26" t="str">
            <v>GORGON AU</v>
          </cell>
          <cell r="CJ26" t="str">
            <v>BWI LNG1</v>
          </cell>
          <cell r="CK26" t="str">
            <v>AU BRO</v>
          </cell>
          <cell r="CL26" t="str">
            <v>BARROW I AU</v>
          </cell>
          <cell r="CM26" t="str">
            <v>BARROW ISLAND AUSTRA</v>
          </cell>
          <cell r="CN26" t="str">
            <v>BARROW ISMPHL</v>
          </cell>
          <cell r="CO26" t="str">
            <v>CN ZOS AU BWB</v>
          </cell>
          <cell r="CP26" t="str">
            <v>WEST AUSTRALIA</v>
          </cell>
          <cell r="CQ26" t="str">
            <v>INDHP AUBWB</v>
          </cell>
          <cell r="CR26" t="str">
            <v>PH MNS AU BWB</v>
          </cell>
          <cell r="CS26" t="str">
            <v>BRW AU</v>
          </cell>
          <cell r="CT26" t="str">
            <v>CNTSN AUBWB</v>
          </cell>
          <cell r="CU26" t="str">
            <v>CN TGS AU BWB</v>
          </cell>
          <cell r="CV26" t="str">
            <v>CNTSN AUBT</v>
          </cell>
          <cell r="CW26" t="str">
            <v>AU DAM AU BAR</v>
          </cell>
          <cell r="CX26" t="str">
            <v>CN JIANGSTHIL</v>
          </cell>
          <cell r="CY26" t="str">
            <v>CN JIANGSU AU BWB</v>
          </cell>
          <cell r="CZ26" t="str">
            <v>AUGOR</v>
          </cell>
          <cell r="DA26" t="str">
            <v>IDBTM AUBWB</v>
          </cell>
          <cell r="DB26" t="str">
            <v>TH MAT AU BWB</v>
          </cell>
          <cell r="DC26" t="str">
            <v>AU BWB 4</v>
          </cell>
          <cell r="DD26" t="str">
            <v>TWTXG AUBRW</v>
          </cell>
          <cell r="DE26" t="str">
            <v>SG SEM AU BWB</v>
          </cell>
          <cell r="DF26" t="str">
            <v>GORGON AT</v>
          </cell>
          <cell r="DG26" t="str">
            <v>PHMNL AUBRW</v>
          </cell>
          <cell r="DH26" t="str">
            <v>JP YAN AU BWB</v>
          </cell>
          <cell r="DI26" t="str">
            <v>IN COK AU BWB</v>
          </cell>
          <cell r="DJ26" t="str">
            <v>CN YKO AU BWB</v>
          </cell>
          <cell r="DK26" t="str">
            <v>AU GOG</v>
          </cell>
          <cell r="DL26" t="str">
            <v>TWYAN AUBWB</v>
          </cell>
          <cell r="DM26" t="str">
            <v>SG ASHP AU BWB</v>
          </cell>
          <cell r="DN26" t="str">
            <v>CN SZX AU BWB</v>
          </cell>
          <cell r="HS26"/>
          <cell r="HT26"/>
          <cell r="HU26"/>
        </row>
        <row r="27">
          <cell r="A27" t="str">
            <v>Ichthys LNG</v>
          </cell>
          <cell r="F27" t="str">
            <v>Ichthys LNG</v>
          </cell>
          <cell r="G27" t="str">
            <v>DARWIN ICHTYS</v>
          </cell>
          <cell r="H27" t="str">
            <v>ICHTHYS DARWIN</v>
          </cell>
          <cell r="I27" t="str">
            <v>AU ICHTHYS</v>
          </cell>
          <cell r="J27" t="str">
            <v>AU ITH</v>
          </cell>
          <cell r="K27" t="str">
            <v>AU ICHTYS</v>
          </cell>
          <cell r="HS27"/>
          <cell r="HT27"/>
          <cell r="HU27"/>
        </row>
        <row r="28">
          <cell r="A28" t="str">
            <v>Idku LNG</v>
          </cell>
          <cell r="F28" t="str">
            <v>IDKU</v>
          </cell>
          <cell r="G28" t="str">
            <v>EGIKU</v>
          </cell>
          <cell r="H28" t="str">
            <v>EG IKU</v>
          </cell>
          <cell r="I28" t="str">
            <v>IDKU EGYPT</v>
          </cell>
          <cell r="J28" t="str">
            <v>BE ZEE EG IKU</v>
          </cell>
          <cell r="K28" t="str">
            <v>EG IDK</v>
          </cell>
          <cell r="L28" t="str">
            <v>IDKU EGYPURBOR</v>
          </cell>
          <cell r="M28" t="str">
            <v>EG IKU NR</v>
          </cell>
          <cell r="N28" t="str">
            <v>EYGPT</v>
          </cell>
          <cell r="O28" t="str">
            <v>EG IKU OOSTEND</v>
          </cell>
          <cell r="P28" t="str">
            <v>EG IKU B LCE J</v>
          </cell>
          <cell r="Q28" t="str">
            <v>IDKU INA PIRAIA</v>
          </cell>
          <cell r="R28" t="str">
            <v>EGI IKU</v>
          </cell>
          <cell r="S28" t="str">
            <v>EGSUZ EGIKU</v>
          </cell>
          <cell r="T28" t="str">
            <v>EGIU</v>
          </cell>
          <cell r="U28" t="str">
            <v>IDKU EG</v>
          </cell>
          <cell r="V28" t="str">
            <v>IDKU EGYPUCE</v>
          </cell>
          <cell r="HS28"/>
          <cell r="HT28"/>
          <cell r="HU28"/>
        </row>
        <row r="29">
          <cell r="A29" t="str">
            <v>Indonesia - TBC</v>
          </cell>
          <cell r="F29" t="str">
            <v>ID AMBON</v>
          </cell>
          <cell r="O29"/>
          <cell r="P29"/>
          <cell r="Q29"/>
          <cell r="U29"/>
          <cell r="W29"/>
          <cell r="X29"/>
          <cell r="HS29"/>
          <cell r="HT29"/>
          <cell r="HU29"/>
        </row>
        <row r="30">
          <cell r="A30" t="str">
            <v>Jebel Ali Waiting (Laden)</v>
          </cell>
          <cell r="F30" t="str">
            <v>AE DAS AE JEA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  <cell r="DI30"/>
          <cell r="DJ30"/>
          <cell r="DK30"/>
          <cell r="DL30"/>
          <cell r="DM30"/>
          <cell r="DN30"/>
          <cell r="DO30"/>
          <cell r="DP30"/>
          <cell r="DQ30"/>
          <cell r="DR30"/>
          <cell r="DS30"/>
          <cell r="DT30"/>
          <cell r="DU30"/>
          <cell r="DV30"/>
          <cell r="DW30"/>
          <cell r="DX30"/>
          <cell r="DY30"/>
          <cell r="DZ30"/>
          <cell r="EA30"/>
          <cell r="EB30"/>
          <cell r="EC30"/>
          <cell r="ED30"/>
          <cell r="EE30"/>
          <cell r="EF30"/>
          <cell r="EG30"/>
          <cell r="EH30"/>
          <cell r="EI30"/>
          <cell r="EJ30"/>
          <cell r="EK30"/>
          <cell r="EL30"/>
          <cell r="EM30"/>
          <cell r="EN30"/>
          <cell r="EO30"/>
          <cell r="EP30"/>
          <cell r="EQ30"/>
          <cell r="ER30"/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</row>
        <row r="31">
          <cell r="A31" t="str">
            <v>Lake Charles LNG</v>
          </cell>
          <cell r="F31" t="str">
            <v>Lake Charles</v>
          </cell>
          <cell r="HS31"/>
          <cell r="HT31"/>
          <cell r="HU31"/>
        </row>
        <row r="32">
          <cell r="A32" t="str">
            <v>Malaysia LNG</v>
          </cell>
          <cell r="F32" t="str">
            <v>Bintulu</v>
          </cell>
          <cell r="G32" t="str">
            <v>MYBTU</v>
          </cell>
          <cell r="H32" t="str">
            <v>BTU GTA</v>
          </cell>
          <cell r="I32" t="str">
            <v>MY BTU</v>
          </cell>
          <cell r="J32" t="str">
            <v>BTU MY</v>
          </cell>
          <cell r="K32" t="str">
            <v>BINTULU MY</v>
          </cell>
          <cell r="L32" t="str">
            <v>BINTULU MALAYSIA</v>
          </cell>
          <cell r="M32" t="str">
            <v>BINTULOU</v>
          </cell>
          <cell r="N32" t="str">
            <v>MY BTL</v>
          </cell>
          <cell r="O32" t="str">
            <v>BTU OPL</v>
          </cell>
          <cell r="P32" t="str">
            <v>BTU</v>
          </cell>
          <cell r="Q32" t="str">
            <v>BTU MY B G8</v>
          </cell>
          <cell r="R32" t="str">
            <v>BINTULU MALAISYA</v>
          </cell>
          <cell r="S32" t="str">
            <v>BINTULU MLS</v>
          </cell>
          <cell r="T32" t="str">
            <v>BINTULU MSIA</v>
          </cell>
          <cell r="U32" t="str">
            <v>BINTULU OPL</v>
          </cell>
          <cell r="V32" t="str">
            <v>BINTULUU</v>
          </cell>
          <cell r="W32" t="str">
            <v>BINTULV</v>
          </cell>
          <cell r="X32" t="str">
            <v>BNTU MY</v>
          </cell>
          <cell r="Y32" t="str">
            <v>BTU MAL</v>
          </cell>
          <cell r="Z32" t="str">
            <v>BTU MAS</v>
          </cell>
          <cell r="AA32" t="str">
            <v>BTU MSIA</v>
          </cell>
          <cell r="AB32" t="str">
            <v>BTU MYS</v>
          </cell>
          <cell r="AC32" t="str">
            <v>BTU MYY</v>
          </cell>
          <cell r="AD32" t="str">
            <v>BTU W</v>
          </cell>
          <cell r="AE32" t="str">
            <v>CN YGS MY</v>
          </cell>
          <cell r="AF32" t="str">
            <v>CN YGS MY BTL</v>
          </cell>
          <cell r="AG32" t="str">
            <v>CN YSA MY BTL</v>
          </cell>
          <cell r="AH32" t="str">
            <v>HK SLDGA MY BTL</v>
          </cell>
          <cell r="AI32" t="str">
            <v>KR CSP MY BTU</v>
          </cell>
          <cell r="AJ32" t="str">
            <v>KR SUK TO MY BTU</v>
          </cell>
          <cell r="AK32" t="str">
            <v>KRINC MYBTU</v>
          </cell>
          <cell r="AL32" t="str">
            <v>KRJIP MYBTU</v>
          </cell>
          <cell r="AM32" t="str">
            <v>KRPTK MYBTU</v>
          </cell>
          <cell r="AN32" t="str">
            <v>MA BTU</v>
          </cell>
          <cell r="AO32" t="str">
            <v>MY BIN</v>
          </cell>
          <cell r="AP32" t="str">
            <v>MY BINTULU</v>
          </cell>
          <cell r="AQ32" t="str">
            <v>MY BTU GTA</v>
          </cell>
          <cell r="AR32" t="str">
            <v>MY BTU OPL</v>
          </cell>
          <cell r="AS32" t="str">
            <v>MY BTV OFF</v>
          </cell>
          <cell r="AT32" t="str">
            <v>MY BTW ZO 4 Q G</v>
          </cell>
          <cell r="AU32" t="str">
            <v>MYBTL</v>
          </cell>
          <cell r="AV32" t="str">
            <v>MYBTU 1WM</v>
          </cell>
          <cell r="AW32" t="str">
            <v>SGSEM MYBTU</v>
          </cell>
          <cell r="AX32" t="str">
            <v>SGSIN MYBTU</v>
          </cell>
          <cell r="AY32" t="str">
            <v>BINTURU</v>
          </cell>
          <cell r="AZ32" t="str">
            <v>BTU MA</v>
          </cell>
          <cell r="BA32" t="str">
            <v>KRTYG MYBTU</v>
          </cell>
          <cell r="BB32" t="str">
            <v>MY BTU XE2S HES 3</v>
          </cell>
          <cell r="BC32" t="str">
            <v>CHN YS MY JOR</v>
          </cell>
          <cell r="BD32" t="str">
            <v>CN YAN MY PGU</v>
          </cell>
          <cell r="BE32" t="str">
            <v>KRJSP MYBTU</v>
          </cell>
          <cell r="BF32" t="str">
            <v>CNYAN MYBTU</v>
          </cell>
          <cell r="BG32" t="str">
            <v>CN YAN MY BTU</v>
          </cell>
          <cell r="BH32" t="str">
            <v>MY SUP</v>
          </cell>
          <cell r="BI32" t="str">
            <v>MYBIN</v>
          </cell>
          <cell r="BJ32" t="str">
            <v>CNBHY MYBTU</v>
          </cell>
          <cell r="BK32" t="str">
            <v>JP HIM MY BTU</v>
          </cell>
          <cell r="BL32" t="str">
            <v>CN YANGSHAN MY BTU</v>
          </cell>
          <cell r="BM32" t="str">
            <v>JP YAN MY BTU</v>
          </cell>
          <cell r="BN32" t="str">
            <v>BINTULU MYS</v>
          </cell>
          <cell r="BO32" t="str">
            <v>BINTULU MX</v>
          </cell>
          <cell r="BP32" t="str">
            <v>BINTULU MAL</v>
          </cell>
          <cell r="BQ32" t="str">
            <v>KRINC MYBTV</v>
          </cell>
          <cell r="BR32" t="str">
            <v>BINTULU ORTH HARBOR</v>
          </cell>
          <cell r="BS32" t="str">
            <v>BINTULU MA</v>
          </cell>
          <cell r="BT32" t="str">
            <v>MY</v>
          </cell>
          <cell r="BU32" t="str">
            <v>MYBTU NTER MNL</v>
          </cell>
          <cell r="BV32" t="str">
            <v>MY BTU ANGAS</v>
          </cell>
          <cell r="BW32" t="str">
            <v>MY BTU TT</v>
          </cell>
          <cell r="BX32" t="str">
            <v>BTU MY BATAAN</v>
          </cell>
          <cell r="BY32" t="str">
            <v>MY PGG EPBG B</v>
          </cell>
          <cell r="BZ32" t="str">
            <v>MX BTU</v>
          </cell>
          <cell r="CA32" t="str">
            <v>BTL MY</v>
          </cell>
          <cell r="CB32" t="str">
            <v>BTU M K MCI J 3</v>
          </cell>
          <cell r="CC32" t="str">
            <v>MY BTU IPINES</v>
          </cell>
          <cell r="CD32" t="str">
            <v>BTUMY</v>
          </cell>
          <cell r="HS32"/>
          <cell r="HT32"/>
          <cell r="HU32"/>
        </row>
        <row r="33">
          <cell r="A33" t="str">
            <v>Marsa el Brega</v>
          </cell>
          <cell r="F33" t="str">
            <v>Marsa el Brega</v>
          </cell>
          <cell r="G33" t="str">
            <v>LYLMQ</v>
          </cell>
          <cell r="H33" t="str">
            <v>LY LMQ</v>
          </cell>
          <cell r="HS33"/>
          <cell r="HT33"/>
          <cell r="HU33"/>
        </row>
        <row r="34">
          <cell r="A34" t="str">
            <v>NWS LNG</v>
          </cell>
          <cell r="F34" t="str">
            <v>KGP 1</v>
          </cell>
          <cell r="G34" t="str">
            <v>AU WNB LNG</v>
          </cell>
          <cell r="H34" t="str">
            <v>AU DAM WS</v>
          </cell>
          <cell r="I34" t="str">
            <v>AU WNB LNG1</v>
          </cell>
          <cell r="J34" t="str">
            <v>LNG2</v>
          </cell>
          <cell r="HS34"/>
          <cell r="HT34"/>
          <cell r="HU34"/>
        </row>
        <row r="35">
          <cell r="A35" t="str">
            <v>Oman LNG</v>
          </cell>
          <cell r="F35" t="str">
            <v>Qalhat Terminal</v>
          </cell>
          <cell r="G35" t="str">
            <v>OMQAL</v>
          </cell>
          <cell r="H35" t="str">
            <v>OM QAL</v>
          </cell>
          <cell r="I35" t="str">
            <v>QALHAT OMAN</v>
          </cell>
          <cell r="J35" t="str">
            <v>QHT OM</v>
          </cell>
          <cell r="K35" t="str">
            <v>QAL OM</v>
          </cell>
          <cell r="L35" t="str">
            <v>Qalhat LNG Terminal (OM)</v>
          </cell>
          <cell r="M35" t="str">
            <v>Qalhat LNG Terminal</v>
          </cell>
          <cell r="N35" t="str">
            <v>QALHATOMAN</v>
          </cell>
          <cell r="O35" t="str">
            <v>0MQAL</v>
          </cell>
          <cell r="P35" t="str">
            <v>ASSPU OMQAL</v>
          </cell>
          <cell r="Q35" t="str">
            <v>ASSPU OMQHT</v>
          </cell>
          <cell r="R35" t="str">
            <v>OMQHT</v>
          </cell>
          <cell r="S35" t="str">
            <v>OM QHT</v>
          </cell>
          <cell r="T35" t="str">
            <v>CN RDO OM QAL</v>
          </cell>
          <cell r="U35" t="str">
            <v>JP HIO OM QAL</v>
          </cell>
          <cell r="V35" t="str">
            <v>CNHLJ OMQAL</v>
          </cell>
          <cell r="W35" t="str">
            <v>CNRDO OMQAL</v>
          </cell>
          <cell r="X35" t="str">
            <v>CNTXG OMQAL</v>
          </cell>
          <cell r="Y35" t="str">
            <v>CNZHU OMQAL</v>
          </cell>
          <cell r="Z35" t="str">
            <v>EG PSD OM QAL</v>
          </cell>
          <cell r="AA35" t="str">
            <v>JP KWS OM QAL</v>
          </cell>
          <cell r="AB35" t="str">
            <v>JP KZU OM QAL</v>
          </cell>
          <cell r="AC35" t="str">
            <v>JP MIZ OM QAL</v>
          </cell>
          <cell r="AD35" t="str">
            <v>JPKZU OMQAL</v>
          </cell>
          <cell r="AE35" t="str">
            <v>JPYAN OMQAL</v>
          </cell>
          <cell r="AF35" t="str">
            <v>KR INC TO OM QAL</v>
          </cell>
          <cell r="AG35" t="str">
            <v>KR PTK OM QAL</v>
          </cell>
          <cell r="AH35" t="str">
            <v>KR TYG OM QAL</v>
          </cell>
          <cell r="AI35" t="str">
            <v>KRCSP OMQAL</v>
          </cell>
          <cell r="AJ35" t="str">
            <v>KRINC OMQ</v>
          </cell>
          <cell r="AK35" t="str">
            <v>KRINC OMQAL</v>
          </cell>
          <cell r="AL35" t="str">
            <v>KRINC TO OMQAL</v>
          </cell>
          <cell r="AM35" t="str">
            <v>KRJIP OMQAL</v>
          </cell>
          <cell r="AN35" t="str">
            <v>KRPTK OMQAL</v>
          </cell>
          <cell r="AO35" t="str">
            <v>KRPTK OMQAL P0</v>
          </cell>
          <cell r="AP35" t="str">
            <v>KRPTK OMQLT</v>
          </cell>
          <cell r="AQ35" t="str">
            <v>KRPTK TO OMQAL</v>
          </cell>
          <cell r="AR35" t="str">
            <v>KRSUK OMQAL</v>
          </cell>
          <cell r="AS35" t="str">
            <v>KRSUK TO OMQAL</v>
          </cell>
          <cell r="AT35" t="str">
            <v>KRTYG OMQAL</v>
          </cell>
          <cell r="AU35" t="str">
            <v>KRTYG OMQHT</v>
          </cell>
          <cell r="AV35" t="str">
            <v>KRTYG TO OMQAL</v>
          </cell>
          <cell r="AW35" t="str">
            <v>OM QAL L</v>
          </cell>
          <cell r="AX35" t="str">
            <v>OM QALHAT</v>
          </cell>
          <cell r="AY35" t="str">
            <v>OM QLT</v>
          </cell>
          <cell r="AZ35" t="str">
            <v>OM QLT AN</v>
          </cell>
          <cell r="BA35" t="str">
            <v>OMAN</v>
          </cell>
          <cell r="BB35" t="str">
            <v>OMAN GULF</v>
          </cell>
          <cell r="BC35" t="str">
            <v>OMAN OPL</v>
          </cell>
          <cell r="BD35" t="str">
            <v>OMAN QALHAT</v>
          </cell>
          <cell r="BE35" t="str">
            <v>OMAN QALHT</v>
          </cell>
          <cell r="BF35" t="str">
            <v>QAL OMAN</v>
          </cell>
          <cell r="BG35" t="str">
            <v>QALAHAT</v>
          </cell>
          <cell r="BH35" t="str">
            <v>QALHAT</v>
          </cell>
          <cell r="BI35" t="str">
            <v>QALHAT OM</v>
          </cell>
          <cell r="BJ35" t="str">
            <v>SG SIN OM QAL</v>
          </cell>
          <cell r="BK35" t="str">
            <v>SG SIN OMQAL</v>
          </cell>
          <cell r="BL35" t="str">
            <v>SGSIN OMQAL</v>
          </cell>
          <cell r="BM35" t="str">
            <v>SGSIN OMQAT</v>
          </cell>
          <cell r="BN35" t="str">
            <v>SGSIN OMQHT</v>
          </cell>
          <cell r="BO35" t="str">
            <v>TW YAN OM QAL</v>
          </cell>
          <cell r="BP35" t="str">
            <v>TWYAN OMQAL</v>
          </cell>
          <cell r="BQ35" t="str">
            <v>OM DQM OM QAL</v>
          </cell>
          <cell r="BR35" t="str">
            <v>0M QAL</v>
          </cell>
          <cell r="BS35" t="str">
            <v>MUSCAT</v>
          </cell>
          <cell r="BT35" t="str">
            <v>KRHAS OMQAL</v>
          </cell>
          <cell r="BU35" t="str">
            <v>CN DLC OM QAL</v>
          </cell>
          <cell r="BV35" t="str">
            <v>OM OPQ</v>
          </cell>
          <cell r="BW35" t="str">
            <v>ASSPU QALHAT OMAM</v>
          </cell>
          <cell r="BX35" t="str">
            <v>OMOPQ</v>
          </cell>
          <cell r="BY35" t="str">
            <v>CNZUT OMQAL</v>
          </cell>
          <cell r="BZ35" t="str">
            <v>KRPTK OMQHT</v>
          </cell>
          <cell r="CA35" t="str">
            <v>SGSEM OMQAL</v>
          </cell>
          <cell r="CB35" t="str">
            <v>KRJIP OMQHT</v>
          </cell>
          <cell r="CC35" t="str">
            <v>OMMCT</v>
          </cell>
          <cell r="CD35" t="str">
            <v>KRYOS OMQAL</v>
          </cell>
          <cell r="CE35" t="str">
            <v>QAL</v>
          </cell>
          <cell r="CF35" t="str">
            <v>QALOM</v>
          </cell>
          <cell r="CG35" t="str">
            <v>PSQ</v>
          </cell>
          <cell r="CH35" t="str">
            <v>JP KJU OMQAL</v>
          </cell>
          <cell r="CI35" t="str">
            <v>JP YKK OM QAL</v>
          </cell>
          <cell r="CJ35" t="str">
            <v>KW MIB OM QAL</v>
          </cell>
          <cell r="CK35" t="str">
            <v>AE FUJ OM QAL</v>
          </cell>
          <cell r="CL35" t="str">
            <v>OM QANDAM</v>
          </cell>
          <cell r="CM35" t="str">
            <v>OM PSQ</v>
          </cell>
          <cell r="CN35" t="str">
            <v>OMQLH</v>
          </cell>
          <cell r="CO35" t="str">
            <v>OMDQM OMOPQ</v>
          </cell>
          <cell r="CP35" t="str">
            <v>SING QAL OMN</v>
          </cell>
          <cell r="CQ35" t="str">
            <v>PGBG OMQHT</v>
          </cell>
          <cell r="CR35" t="str">
            <v>JPN CHP QAL OMN</v>
          </cell>
          <cell r="CS35" t="str">
            <v>OMMQB</v>
          </cell>
          <cell r="CT35" t="str">
            <v>OMN QAL</v>
          </cell>
          <cell r="CU35" t="str">
            <v>QAL OMN</v>
          </cell>
          <cell r="CV35" t="str">
            <v>SG SIN OM SOH</v>
          </cell>
          <cell r="CW35" t="str">
            <v>TW TXG OMSOH</v>
          </cell>
          <cell r="CX35" t="str">
            <v>IN DAH OM QAL</v>
          </cell>
          <cell r="CY35" t="str">
            <v>QAL 0M B</v>
          </cell>
          <cell r="CZ35" t="str">
            <v>QAL 0M</v>
          </cell>
          <cell r="DA35" t="str">
            <v>TW TXG OM SOH</v>
          </cell>
          <cell r="DB35" t="str">
            <v>PSQ OMAN</v>
          </cell>
          <cell r="DC35" t="str">
            <v>KRPTK OMROUNDS</v>
          </cell>
          <cell r="DD35" t="str">
            <v>EG PSD OM SOH</v>
          </cell>
          <cell r="DE35" t="str">
            <v>QALHAT OMN</v>
          </cell>
          <cell r="DF35" t="str">
            <v>QL OMAN</v>
          </cell>
          <cell r="DG35" t="str">
            <v>QALHAT OMAN OM QAL</v>
          </cell>
          <cell r="DH35" t="str">
            <v>GAL OMN</v>
          </cell>
          <cell r="DI35"/>
          <cell r="DJ35"/>
          <cell r="DK35"/>
          <cell r="DL35"/>
          <cell r="DM35"/>
          <cell r="DN35"/>
          <cell r="DO35"/>
          <cell r="DP35"/>
          <cell r="DQ35"/>
          <cell r="DR35"/>
          <cell r="DS35"/>
          <cell r="DT35"/>
          <cell r="DU35"/>
          <cell r="DV35"/>
          <cell r="DW35"/>
          <cell r="DX35"/>
          <cell r="DY35"/>
          <cell r="DZ35"/>
          <cell r="EA35"/>
          <cell r="EB35"/>
          <cell r="EC35"/>
          <cell r="ED35"/>
          <cell r="EE35"/>
          <cell r="EF35"/>
          <cell r="EG35"/>
          <cell r="EH35"/>
          <cell r="EI35"/>
          <cell r="EJ35"/>
          <cell r="EK35"/>
          <cell r="EL35"/>
          <cell r="EM35"/>
          <cell r="EN35"/>
          <cell r="EO35"/>
          <cell r="EP35"/>
          <cell r="EQ35"/>
          <cell r="ER35"/>
          <cell r="ES35"/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</row>
        <row r="36">
          <cell r="A36" t="str">
            <v>Pampa Melchorita LNG</v>
          </cell>
          <cell r="F36" t="str">
            <v>Pampa Melchorita</v>
          </cell>
          <cell r="G36" t="str">
            <v>PEPMC</v>
          </cell>
          <cell r="H36" t="str">
            <v>PE PMC</v>
          </cell>
          <cell r="I36" t="str">
            <v>Pampa Melchorita (PE)</v>
          </cell>
          <cell r="J36" t="str">
            <v>MELCHORITA</v>
          </cell>
          <cell r="K36" t="str">
            <v>PAMPA</v>
          </cell>
          <cell r="L36" t="str">
            <v>PAMPA MELAHORITA</v>
          </cell>
          <cell r="M36" t="str">
            <v>PAMPA PERU</v>
          </cell>
          <cell r="N36" t="str">
            <v>PERU</v>
          </cell>
          <cell r="O36" t="str">
            <v>PISCO</v>
          </cell>
          <cell r="P36" t="str">
            <v>PISCO PERU</v>
          </cell>
          <cell r="Q36" t="str">
            <v>KR PTK PE PMC</v>
          </cell>
          <cell r="R36" t="str">
            <v>PAMPA MELCHORITA P S</v>
          </cell>
          <cell r="S36" t="str">
            <v>PISCO ANCORAGE</v>
          </cell>
          <cell r="T36" t="str">
            <v>PE PIO</v>
          </cell>
          <cell r="U36" t="str">
            <v>PAMPA MELCHORTA</v>
          </cell>
          <cell r="V36" t="str">
            <v>CLQTR PEPMC</v>
          </cell>
          <cell r="W36" t="str">
            <v>PECLL</v>
          </cell>
          <cell r="X36" t="str">
            <v>PAMPA MELCH</v>
          </cell>
          <cell r="Y36" t="str">
            <v>PEPIO</v>
          </cell>
          <cell r="Z36" t="str">
            <v>PE PISCO</v>
          </cell>
          <cell r="HS36"/>
          <cell r="HT36"/>
          <cell r="HU36"/>
        </row>
        <row r="37">
          <cell r="A37" t="str">
            <v>PFLNG 1</v>
          </cell>
          <cell r="F37" t="str">
            <v>PFLNG 1</v>
          </cell>
          <cell r="G37" t="str">
            <v>MY PFLNG</v>
          </cell>
          <cell r="H37" t="str">
            <v>MY PFLNG1</v>
          </cell>
          <cell r="I37" t="str">
            <v>PFLNG</v>
          </cell>
          <cell r="J37" t="str">
            <v>PFLNG SATU</v>
          </cell>
          <cell r="K37" t="str">
            <v>MYBKI</v>
          </cell>
          <cell r="L37" t="str">
            <v>MY BKI</v>
          </cell>
          <cell r="M37" t="str">
            <v>KKMY</v>
          </cell>
          <cell r="N37" t="str">
            <v>KBB</v>
          </cell>
          <cell r="O37" t="str">
            <v>PFLNG1</v>
          </cell>
          <cell r="P37" t="str">
            <v>MY KET</v>
          </cell>
          <cell r="Q37" t="str">
            <v>MY KK</v>
          </cell>
          <cell r="R37" t="str">
            <v>KK MY</v>
          </cell>
          <cell r="S37" t="str">
            <v>PFLNG SATU MY BKI</v>
          </cell>
          <cell r="T37" t="str">
            <v>PLNG1</v>
          </cell>
          <cell r="U37" t="str">
            <v>MY BKI OPL</v>
          </cell>
          <cell r="V37" t="str">
            <v>KOTA KINABALU</v>
          </cell>
          <cell r="W37" t="str">
            <v>KOTA KINABALU MY</v>
          </cell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</row>
        <row r="38">
          <cell r="A38" t="str">
            <v>PFLNG 2</v>
          </cell>
          <cell r="F38" t="str">
            <v>F2 ROTAN FIELD</v>
          </cell>
          <cell r="G38" t="str">
            <v>MY BKI PFLNG 2</v>
          </cell>
          <cell r="H38" t="str">
            <v>MYBKI R</v>
          </cell>
          <cell r="HS38"/>
          <cell r="HT38"/>
          <cell r="HU38"/>
        </row>
        <row r="39">
          <cell r="A39" t="str">
            <v>Pluto LNG</v>
          </cell>
          <cell r="F39" t="str">
            <v>PLUTO AUSTRALIA</v>
          </cell>
          <cell r="G39" t="str">
            <v>WOODSIDE LNG 2</v>
          </cell>
          <cell r="HS39"/>
          <cell r="HT39"/>
          <cell r="HU39"/>
        </row>
        <row r="40">
          <cell r="A40" t="str">
            <v>PNG LNG</v>
          </cell>
          <cell r="F40" t="str">
            <v>PORT MORESBY PNG</v>
          </cell>
          <cell r="G40" t="str">
            <v>PGPOM</v>
          </cell>
          <cell r="H40" t="str">
            <v>PG POM</v>
          </cell>
          <cell r="I40" t="str">
            <v>CAUTION BAY PNG</v>
          </cell>
          <cell r="J40" t="str">
            <v>Port Moresby (PG)</v>
          </cell>
          <cell r="K40" t="str">
            <v>PNG POM</v>
          </cell>
          <cell r="L40" t="str">
            <v>CN GUT PG POM</v>
          </cell>
          <cell r="M40" t="str">
            <v>CN TSN PG POM</v>
          </cell>
          <cell r="N40" t="str">
            <v>CN ZUH PG POM</v>
          </cell>
          <cell r="O40" t="str">
            <v>CNQIN PGPOM</v>
          </cell>
          <cell r="P40" t="str">
            <v>HK HKG PG POM</v>
          </cell>
          <cell r="Q40" t="str">
            <v>HK LAM PG POM</v>
          </cell>
          <cell r="R40" t="str">
            <v>JP ANE PG POM</v>
          </cell>
          <cell r="S40" t="str">
            <v>JP HIM PG POM</v>
          </cell>
          <cell r="T40" t="str">
            <v>CN TAO PG POM</v>
          </cell>
          <cell r="U40" t="str">
            <v>JP KZU PG POM</v>
          </cell>
          <cell r="V40" t="str">
            <v>JP SAK PG POM</v>
          </cell>
          <cell r="W40" t="str">
            <v>KR PUS PG POM</v>
          </cell>
          <cell r="X40" t="str">
            <v>KR YOS PG POM</v>
          </cell>
          <cell r="Y40" t="str">
            <v>KRYOS PGPOM</v>
          </cell>
          <cell r="Z40" t="str">
            <v>MORESBY PNG</v>
          </cell>
          <cell r="AA40" t="str">
            <v>PAPUA NEW GUINEA</v>
          </cell>
          <cell r="AB40" t="str">
            <v>PNG</v>
          </cell>
          <cell r="AC40" t="str">
            <v>CN BHY PG POM</v>
          </cell>
          <cell r="AD40" t="str">
            <v>PNG ANCORAGE</v>
          </cell>
          <cell r="AE40" t="str">
            <v>PNG LNG</v>
          </cell>
          <cell r="AF40" t="str">
            <v>PNG LNG TERMINAL</v>
          </cell>
          <cell r="AG40" t="str">
            <v>PNG LNG VIA TORRES</v>
          </cell>
          <cell r="AH40" t="str">
            <v>PNG PORT MORESBY</v>
          </cell>
          <cell r="AI40" t="str">
            <v>POM PG</v>
          </cell>
          <cell r="AJ40" t="str">
            <v>POM PNG</v>
          </cell>
          <cell r="AK40" t="str">
            <v>POMPNG</v>
          </cell>
          <cell r="AL40" t="str">
            <v>POR MORESBY</v>
          </cell>
          <cell r="AM40" t="str">
            <v>POR MORESBY PNG</v>
          </cell>
          <cell r="AN40" t="str">
            <v>PORT M0RESBY PNG</v>
          </cell>
          <cell r="AO40" t="str">
            <v>PORT MORESBY</v>
          </cell>
          <cell r="AP40" t="str">
            <v>PORT MORESBY PG</v>
          </cell>
          <cell r="AQ40" t="str">
            <v>SG SIN PG POM</v>
          </cell>
          <cell r="AR40" t="str">
            <v>SGSIN PGPOM</v>
          </cell>
          <cell r="AS40" t="str">
            <v>TW KHH PG POM</v>
          </cell>
          <cell r="AT40" t="str">
            <v>TW YAN PG POM</v>
          </cell>
          <cell r="AU40" t="str">
            <v>TWKHH PG POM</v>
          </cell>
          <cell r="AV40" t="str">
            <v>PGCAU</v>
          </cell>
          <cell r="AW40" t="str">
            <v>PG CAU</v>
          </cell>
          <cell r="AX40" t="str">
            <v>KR PTK PG POM</v>
          </cell>
          <cell r="AY40" t="str">
            <v>SG SIN PNG</v>
          </cell>
          <cell r="AZ40" t="str">
            <v>PAPUA NG</v>
          </cell>
          <cell r="BA40" t="str">
            <v>SIN SIN PG POM</v>
          </cell>
          <cell r="BB40" t="str">
            <v>PORT MORSEBY</v>
          </cell>
          <cell r="BC40" t="str">
            <v>KAVIENG</v>
          </cell>
          <cell r="BD40" t="str">
            <v>PAPUA NEW GUINEA MOR</v>
          </cell>
          <cell r="BE40" t="str">
            <v>PNG MORESBY</v>
          </cell>
          <cell r="BF40" t="str">
            <v>CN QDP PG POM</v>
          </cell>
          <cell r="BG40" t="str">
            <v>PORT MORESBY PMG</v>
          </cell>
          <cell r="BH40" t="str">
            <v>PORT MORSEBY PNG</v>
          </cell>
          <cell r="BI40" t="str">
            <v>JP SBK XX PG POM</v>
          </cell>
          <cell r="BJ40" t="str">
            <v>PORT MORESB PNG</v>
          </cell>
          <cell r="BK40" t="str">
            <v>CN TXG PG POM</v>
          </cell>
          <cell r="BL40" t="str">
            <v>PAPUA</v>
          </cell>
          <cell r="BM40" t="str">
            <v>JP OGS PG POM</v>
          </cell>
          <cell r="BN40" t="str">
            <v>P N G MORESBY</v>
          </cell>
          <cell r="BO40" t="str">
            <v>JP SBK PG POM</v>
          </cell>
          <cell r="BP40" t="str">
            <v>PORT MOREQ</v>
          </cell>
          <cell r="BQ40" t="str">
            <v>PGCAU 001</v>
          </cell>
          <cell r="BR40" t="str">
            <v>PNG FOR ORDERS</v>
          </cell>
          <cell r="BS40" t="str">
            <v>MORESBY</v>
          </cell>
          <cell r="BT40" t="str">
            <v>PTMRSBY PNG</v>
          </cell>
          <cell r="BU40" t="str">
            <v>KR YOS PNG</v>
          </cell>
          <cell r="BV40" t="str">
            <v>CD NJU PG POM</v>
          </cell>
          <cell r="BW40" t="str">
            <v>PNGPOM</v>
          </cell>
          <cell r="HS40"/>
          <cell r="HT40"/>
          <cell r="HU40"/>
        </row>
        <row r="41">
          <cell r="A41" t="str">
            <v>Prelude FLNG</v>
          </cell>
          <cell r="F41" t="str">
            <v>Prelude FLNG</v>
          </cell>
          <cell r="G41" t="str">
            <v>FLNG PRELUDE</v>
          </cell>
          <cell r="H41" t="str">
            <v>PRELUDE</v>
          </cell>
          <cell r="I41" t="str">
            <v>PRELUDE FLNG AUS</v>
          </cell>
          <cell r="J41" t="str">
            <v>AU PRELUDE</v>
          </cell>
          <cell r="K41" t="str">
            <v>PRELUDE FLNG AU</v>
          </cell>
          <cell r="L41" t="str">
            <v>PRELUDE AU</v>
          </cell>
          <cell r="M41" t="str">
            <v>PRELUDE AUSTRALIA</v>
          </cell>
          <cell r="N41" t="str">
            <v>AUPRL</v>
          </cell>
          <cell r="HS41"/>
          <cell r="HT41"/>
          <cell r="HU41"/>
        </row>
        <row r="42">
          <cell r="A42" t="str">
            <v>Queensland Curtis LNG</v>
          </cell>
          <cell r="F42" t="str">
            <v>QC LNG TERMINAL</v>
          </cell>
          <cell r="G42" t="str">
            <v>QCLNG</v>
          </cell>
          <cell r="H42" t="str">
            <v>QCLNG GLADSTONE</v>
          </cell>
          <cell r="I42" t="str">
            <v>AUGLT QCLNG</v>
          </cell>
          <cell r="J42" t="str">
            <v>QCLNG TERMINAL</v>
          </cell>
          <cell r="HS42"/>
          <cell r="HT42"/>
          <cell r="HU42"/>
        </row>
        <row r="43">
          <cell r="A43" t="str">
            <v>Ras Laffan</v>
          </cell>
          <cell r="F43" t="str">
            <v>RASLAFFAN QATAR</v>
          </cell>
          <cell r="G43" t="str">
            <v>QARLF</v>
          </cell>
          <cell r="H43" t="str">
            <v>QA RLF</v>
          </cell>
          <cell r="I43" t="str">
            <v>RLF QA</v>
          </cell>
          <cell r="J43" t="str">
            <v>RLF QATAR</v>
          </cell>
          <cell r="K43" t="str">
            <v>RASLAFFAN</v>
          </cell>
          <cell r="L43" t="str">
            <v>RAS LAFFAN QATAR</v>
          </cell>
          <cell r="M43" t="str">
            <v>RASLAFFAN BERTH 1</v>
          </cell>
          <cell r="N43" t="str">
            <v>QATAR</v>
          </cell>
          <cell r="O43" t="str">
            <v>RAS LAFFAN QTR</v>
          </cell>
          <cell r="P43" t="str">
            <v>Ras Laffan (QA)</v>
          </cell>
          <cell r="Q43" t="str">
            <v>RAS LAFFAN QATAR SOU</v>
          </cell>
          <cell r="R43" t="str">
            <v>AE FJR QA RLF</v>
          </cell>
          <cell r="S43" t="str">
            <v>AE FUJ QA RLF</v>
          </cell>
          <cell r="T43" t="str">
            <v>AEFUJ QARLF</v>
          </cell>
          <cell r="U43" t="str">
            <v>BD CGP QA RLF</v>
          </cell>
          <cell r="V43" t="str">
            <v>BE ZEE QA RLF</v>
          </cell>
          <cell r="W43" t="str">
            <v>BERTH 4 RAS LAFFAN</v>
          </cell>
          <cell r="X43" t="str">
            <v>BERTH 6</v>
          </cell>
          <cell r="Y43" t="str">
            <v>CN CFD QA RLF</v>
          </cell>
          <cell r="Z43" t="str">
            <v>CN TSN QA RLF</v>
          </cell>
          <cell r="AA43" t="str">
            <v>CN ZHE QA RLF</v>
          </cell>
          <cell r="AB43" t="str">
            <v>DHJ RASLAFFAN</v>
          </cell>
          <cell r="AC43" t="str">
            <v>EG PSD QA P U BYQ 4</v>
          </cell>
          <cell r="AD43" t="str">
            <v>EG PSD QA RLF</v>
          </cell>
          <cell r="AE43" t="str">
            <v>EG PTK QA RLF</v>
          </cell>
          <cell r="AF43" t="str">
            <v>EG SUEZ QA RLF</v>
          </cell>
          <cell r="AG43" t="str">
            <v>EG SUZ QA RLF</v>
          </cell>
          <cell r="AH43" t="str">
            <v>ES BCN QA RLF</v>
          </cell>
          <cell r="AI43" t="str">
            <v>FR FOS QA RLF</v>
          </cell>
          <cell r="AJ43" t="str">
            <v>FUJAIRAH QATAR</v>
          </cell>
          <cell r="AK43" t="str">
            <v>GB MLF QA RLF</v>
          </cell>
          <cell r="AL43" t="str">
            <v>IN COK QA RLF</v>
          </cell>
          <cell r="AM43" t="str">
            <v>JO AQB QA RLF</v>
          </cell>
          <cell r="AN43" t="str">
            <v>JP CTA QA RLF</v>
          </cell>
          <cell r="AO43" t="str">
            <v>JP FTS QA</v>
          </cell>
          <cell r="AP43" t="str">
            <v>JP FTS QA RLF</v>
          </cell>
          <cell r="AQ43" t="str">
            <v>IN DAH QA P</v>
          </cell>
          <cell r="AR43" t="str">
            <v>IN DAH QA RLF</v>
          </cell>
          <cell r="AS43" t="str">
            <v>IN DAH QA RLF A</v>
          </cell>
          <cell r="AT43" t="str">
            <v>IN DAH QA RLF C 3</v>
          </cell>
          <cell r="AU43" t="str">
            <v>IN DAH QR RLF</v>
          </cell>
          <cell r="AV43" t="str">
            <v>IN HZA QA RLF</v>
          </cell>
          <cell r="AW43" t="str">
            <v>JP KZU QA RLF</v>
          </cell>
          <cell r="AX43" t="str">
            <v>JP YKK QA RLF</v>
          </cell>
          <cell r="AY43" t="str">
            <v>KR CSP QA RLF</v>
          </cell>
          <cell r="AZ43" t="str">
            <v>KR PTK QA RLF</v>
          </cell>
          <cell r="BA43" t="str">
            <v>KR SUK QA RLF</v>
          </cell>
          <cell r="BB43" t="str">
            <v>KRINC QAFFQ</v>
          </cell>
          <cell r="BC43" t="str">
            <v>KRINC QAP</v>
          </cell>
          <cell r="BD43" t="str">
            <v>KRINC QARLF</v>
          </cell>
          <cell r="BE43" t="str">
            <v>KRJIP QARLF</v>
          </cell>
          <cell r="BF43" t="str">
            <v>KRPTK QARLF</v>
          </cell>
          <cell r="BG43" t="str">
            <v>KRSUK QARLF</v>
          </cell>
          <cell r="BH43" t="str">
            <v>KRTYG QAFFQ</v>
          </cell>
          <cell r="BI43" t="str">
            <v>KRTYG QARLF</v>
          </cell>
          <cell r="BJ43" t="str">
            <v>KW MEA QA RLF</v>
          </cell>
          <cell r="BK43" t="str">
            <v>KW MEA QA RLF C 7</v>
          </cell>
          <cell r="BL43" t="str">
            <v>KW MEA QA RLFAATAR</v>
          </cell>
          <cell r="BM43" t="str">
            <v>MOHESHKHALI QA RLF</v>
          </cell>
          <cell r="BN43" t="str">
            <v>KWMEA QARLF</v>
          </cell>
          <cell r="BO43" t="str">
            <v>PK BQM QA</v>
          </cell>
          <cell r="BP43" t="str">
            <v>PK BQM QA RLF</v>
          </cell>
          <cell r="BQ43" t="str">
            <v>PK PQA QA RLF</v>
          </cell>
          <cell r="BR43" t="str">
            <v>PK QSM QA</v>
          </cell>
          <cell r="BS43" t="str">
            <v>PK QSM QA RLF</v>
          </cell>
          <cell r="BT43" t="str">
            <v>PKBQM QARLF</v>
          </cell>
          <cell r="BU43" t="str">
            <v>PL SWI PERSIAN GULF</v>
          </cell>
          <cell r="BV43" t="str">
            <v>PL SWI QA RLF</v>
          </cell>
          <cell r="BW43" t="str">
            <v>PURSIAN GULF</v>
          </cell>
          <cell r="BX43" t="str">
            <v>QA RL</v>
          </cell>
          <cell r="BY43" t="str">
            <v>QA RLD</v>
          </cell>
          <cell r="BZ43" t="str">
            <v>QA RLF A</v>
          </cell>
          <cell r="CA43" t="str">
            <v>QA RLF ADI</v>
          </cell>
          <cell r="CB43" t="str">
            <v>QA RLF AE</v>
          </cell>
          <cell r="CC43" t="str">
            <v>QA RLF AN</v>
          </cell>
          <cell r="CD43" t="str">
            <v>QA RLF ARM GUARDS</v>
          </cell>
          <cell r="CE43" t="str">
            <v>QA RLF B</v>
          </cell>
          <cell r="CF43" t="str">
            <v>QA RLF BAIN</v>
          </cell>
          <cell r="CG43" t="str">
            <v>QA RLFG A</v>
          </cell>
          <cell r="CH43" t="str">
            <v>QAFFA</v>
          </cell>
          <cell r="CI43" t="str">
            <v>QAFFQ</v>
          </cell>
          <cell r="CJ43" t="str">
            <v>QARFL</v>
          </cell>
          <cell r="CK43" t="str">
            <v>QARLF 8</v>
          </cell>
          <cell r="CL43" t="str">
            <v>QARLF RAS LAFFAN</v>
          </cell>
          <cell r="CM43" t="str">
            <v>QATAR ARM GUARDS O</v>
          </cell>
          <cell r="CN43" t="str">
            <v>QATAR RAS LAFFAN</v>
          </cell>
          <cell r="CO43" t="str">
            <v>QATAR RASLAFFAN</v>
          </cell>
          <cell r="CP43" t="str">
            <v>QATAR RL</v>
          </cell>
          <cell r="CQ43" t="str">
            <v>QR RAS LAFFAN</v>
          </cell>
          <cell r="CR43" t="str">
            <v>QR RAS LAFFAN D</v>
          </cell>
          <cell r="CS43" t="str">
            <v>QR RL</v>
          </cell>
          <cell r="CT43" t="str">
            <v>QR RLF</v>
          </cell>
          <cell r="CU43" t="str">
            <v>QTR RLF</v>
          </cell>
          <cell r="CV43" t="str">
            <v>QTRLF</v>
          </cell>
          <cell r="CW43" t="str">
            <v>RA S LAFFAN</v>
          </cell>
          <cell r="CX43" t="str">
            <v>RAS L</v>
          </cell>
          <cell r="CY43" t="str">
            <v>RL</v>
          </cell>
          <cell r="CZ43" t="str">
            <v>RL QA</v>
          </cell>
          <cell r="DA43" t="str">
            <v>RL QTR</v>
          </cell>
          <cell r="DB43" t="str">
            <v>RLF</v>
          </cell>
          <cell r="DC43" t="str">
            <v>RLF QAT</v>
          </cell>
          <cell r="DD43" t="str">
            <v>RLF QR</v>
          </cell>
          <cell r="DE43" t="str">
            <v>RLF QTR</v>
          </cell>
          <cell r="DF43" t="str">
            <v>RLFQA</v>
          </cell>
          <cell r="DG43" t="str">
            <v>RLQ</v>
          </cell>
          <cell r="DH43" t="str">
            <v>SG JUR QA RLF</v>
          </cell>
          <cell r="DI43" t="str">
            <v>SG PGBG QA RAL</v>
          </cell>
          <cell r="DJ43" t="str">
            <v>SG PGBG QA RLF</v>
          </cell>
          <cell r="DK43" t="str">
            <v>SG SIN QA P</v>
          </cell>
          <cell r="DL43" t="str">
            <v>SG SIN QA RLF</v>
          </cell>
          <cell r="DM43" t="str">
            <v>SG SIN QA RLF A</v>
          </cell>
          <cell r="DN43" t="str">
            <v>SG SIN QA RLF C</v>
          </cell>
          <cell r="DO43" t="str">
            <v>SG SIN QA RLF C N</v>
          </cell>
          <cell r="DP43" t="str">
            <v>SG SIN QA RLF F7</v>
          </cell>
          <cell r="DQ43" t="str">
            <v>SGKEP QARLF</v>
          </cell>
          <cell r="DR43" t="str">
            <v>SGPGBG QA RLF</v>
          </cell>
          <cell r="DS43" t="str">
            <v>SGSIN QAFFQ</v>
          </cell>
          <cell r="DT43" t="str">
            <v>SGSIN QAPFA O R HZ</v>
          </cell>
          <cell r="DU43" t="str">
            <v>SGSIN QARLF</v>
          </cell>
          <cell r="DV43" t="str">
            <v>SIN QARLF</v>
          </cell>
          <cell r="DW43" t="str">
            <v>TH MAT QA RLF</v>
          </cell>
          <cell r="DX43" t="str">
            <v>TR ALI QA RLF</v>
          </cell>
          <cell r="DY43" t="str">
            <v>TW TXG QA RLF</v>
          </cell>
          <cell r="DZ43" t="str">
            <v>TWTXG QARLF</v>
          </cell>
          <cell r="EA43" t="str">
            <v>XX XXX QA RLF</v>
          </cell>
          <cell r="EB43" t="str">
            <v>PERCIAN GULF</v>
          </cell>
          <cell r="EC43" t="str">
            <v>PERSIAN GULF</v>
          </cell>
          <cell r="ED43" t="str">
            <v>IN DAH QATAR</v>
          </cell>
          <cell r="EE43" t="str">
            <v>RASLAFAN</v>
          </cell>
          <cell r="EF43" t="str">
            <v>RAS LAFFAN E5</v>
          </cell>
          <cell r="EG43" t="str">
            <v>KRCSP QARLF</v>
          </cell>
          <cell r="EH43" t="str">
            <v>xx xxx</v>
          </cell>
          <cell r="EI43" t="str">
            <v>Middle East</v>
          </cell>
          <cell r="EJ43" t="str">
            <v>BDCGP QARLF</v>
          </cell>
          <cell r="EK43" t="str">
            <v>QR RASLAFFAN</v>
          </cell>
          <cell r="EL43" t="str">
            <v>RAS LAFFAN</v>
          </cell>
          <cell r="EM43" t="str">
            <v>ARABIAN SEA</v>
          </cell>
          <cell r="EN43" t="str">
            <v>IN DAJ QA RLF</v>
          </cell>
          <cell r="EO43" t="str">
            <v>IN DHJ QA RLF</v>
          </cell>
          <cell r="EP43" t="str">
            <v>GULF</v>
          </cell>
          <cell r="EQ43" t="str">
            <v>QA RAS LAFFAN</v>
          </cell>
          <cell r="ER43" t="str">
            <v>RAS LAFFANION</v>
          </cell>
          <cell r="ES43" t="str">
            <v>RASLAFFAN QTR</v>
          </cell>
          <cell r="ET43" t="str">
            <v>QTR</v>
          </cell>
          <cell r="EU43" t="str">
            <v>ARABIAN GULF</v>
          </cell>
          <cell r="EV43" t="str">
            <v>RAS LAFFANQATAR</v>
          </cell>
          <cell r="EW43" t="str">
            <v>GR REV QA RLF</v>
          </cell>
          <cell r="EX43" t="str">
            <v>RASLAFAN QATAR</v>
          </cell>
          <cell r="EY43" t="str">
            <v>RL BERTH 1</v>
          </cell>
          <cell r="EZ43" t="str">
            <v>QATAR RAS LAFFAN C O</v>
          </cell>
          <cell r="FA43" t="str">
            <v>QATAR RLF</v>
          </cell>
          <cell r="FB43" t="str">
            <v>RASLAFFN</v>
          </cell>
          <cell r="FC43" t="str">
            <v>SG SIN RAS LAFFAN</v>
          </cell>
          <cell r="FD43" t="str">
            <v>RAS LAFAN</v>
          </cell>
          <cell r="FE43" t="str">
            <v>RLFN QTR</v>
          </cell>
          <cell r="FF43" t="str">
            <v>QAT RLF</v>
          </cell>
          <cell r="FG43" t="str">
            <v>WEST</v>
          </cell>
          <cell r="FH43" t="str">
            <v>CN DLC QA RLF</v>
          </cell>
          <cell r="FI43" t="str">
            <v>RAS LAFFA</v>
          </cell>
          <cell r="FJ43" t="str">
            <v>QA RLN</v>
          </cell>
          <cell r="FK43" t="str">
            <v>BE ZEE MALTA</v>
          </cell>
          <cell r="FL43" t="str">
            <v>MALTA CDOROI</v>
          </cell>
          <cell r="FM43" t="str">
            <v>KR TYG QA RLF</v>
          </cell>
          <cell r="FN43" t="str">
            <v>EG PSD QATAR</v>
          </cell>
          <cell r="FO43" t="str">
            <v>QA QLF</v>
          </cell>
          <cell r="FP43" t="str">
            <v>RASS LAFAN</v>
          </cell>
          <cell r="FQ43" t="str">
            <v>QA</v>
          </cell>
          <cell r="FR43" t="str">
            <v>JP SDS QA RLF</v>
          </cell>
          <cell r="FS43" t="str">
            <v>RL QAT</v>
          </cell>
          <cell r="FT43" t="str">
            <v>SG SIN PGBG QA RLF</v>
          </cell>
          <cell r="FU43" t="str">
            <v>QATARR RLF</v>
          </cell>
          <cell r="FV43" t="str">
            <v>RAS LAFFAN D5</v>
          </cell>
          <cell r="FW43" t="str">
            <v>CN ZUH QA RLF</v>
          </cell>
          <cell r="FX43" t="str">
            <v>SGSEM RLF</v>
          </cell>
          <cell r="FY43" t="str">
            <v>QT RLF</v>
          </cell>
          <cell r="FZ43" t="str">
            <v>RL QATAR</v>
          </cell>
          <cell r="GA43" t="str">
            <v>RL QATAR KN H</v>
          </cell>
          <cell r="GB43" t="str">
            <v>QA RFN</v>
          </cell>
          <cell r="GC43" t="str">
            <v>FOR ORDER OUNDS</v>
          </cell>
          <cell r="GD43" t="str">
            <v>QAR RAS LAFFAN</v>
          </cell>
          <cell r="GE43" t="str">
            <v>QA RLF F</v>
          </cell>
          <cell r="GF43" t="str">
            <v>RAS LAFFAOH</v>
          </cell>
          <cell r="GG43" t="str">
            <v>QL RLF</v>
          </cell>
          <cell r="GH43" t="str">
            <v>QATAR C O</v>
          </cell>
          <cell r="GI43" t="str">
            <v>RASLLAFAN</v>
          </cell>
          <cell r="GJ43" t="str">
            <v>CN ZOS QA RLF</v>
          </cell>
          <cell r="GK43" t="str">
            <v>RAS LAFFALT K EQW R</v>
          </cell>
          <cell r="GL43" t="str">
            <v>QA RLF ZPF5L FJ</v>
          </cell>
          <cell r="GM43" t="str">
            <v>QA RLF PS</v>
          </cell>
          <cell r="GN43" t="str">
            <v>QA RLF BH</v>
          </cell>
          <cell r="GO43" t="str">
            <v>RS LFN QA</v>
          </cell>
          <cell r="GP43" t="str">
            <v>KRJSP QARLF</v>
          </cell>
          <cell r="GQ43" t="str">
            <v>QA RLF LNG BERTH 4</v>
          </cell>
          <cell r="GR43" t="str">
            <v>IT PVT EG PSD</v>
          </cell>
          <cell r="GS43" t="str">
            <v>RLF 6</v>
          </cell>
          <cell r="GT43" t="str">
            <v>RL BERTH 4</v>
          </cell>
          <cell r="GU43" t="str">
            <v>LNG4</v>
          </cell>
          <cell r="GV43" t="str">
            <v>SINSIN QARLF</v>
          </cell>
          <cell r="GW43" t="str">
            <v>EG SUZ QA</v>
          </cell>
          <cell r="GX43" t="str">
            <v>QRRAS</v>
          </cell>
          <cell r="GY43" t="str">
            <v>TW TXG QA IL</v>
          </cell>
          <cell r="GZ43" t="str">
            <v>EG PSD QA RLF E4</v>
          </cell>
          <cell r="HA43" t="str">
            <v>PERSION GULF</v>
          </cell>
          <cell r="HB43" t="str">
            <v>QA RLF E4 RLF N P S</v>
          </cell>
          <cell r="HC43" t="str">
            <v>QR RLF E</v>
          </cell>
          <cell r="HD43" t="str">
            <v>KRKUV QARLF</v>
          </cell>
          <cell r="HE43" t="str">
            <v>RAS LAFFAL</v>
          </cell>
          <cell r="HF43" t="str">
            <v>TH MAT QA RLF C M</v>
          </cell>
          <cell r="HG43" t="str">
            <v>RLQTR</v>
          </cell>
          <cell r="HH43" t="str">
            <v>QATAR NPS</v>
          </cell>
          <cell r="HI43" t="str">
            <v>PH MNL QA RLF</v>
          </cell>
          <cell r="HJ43" t="str">
            <v>QA RLF E4</v>
          </cell>
          <cell r="HK43" t="str">
            <v>QA RLF B6A</v>
          </cell>
          <cell r="HL43" t="str">
            <v>IN COK RAS LAFFAN</v>
          </cell>
          <cell r="HM43" t="str">
            <v>TW TXG QA</v>
          </cell>
          <cell r="HN43" t="str">
            <v>KR INC QA RLF</v>
          </cell>
          <cell r="HO43" t="str">
            <v>RL NPS</v>
          </cell>
          <cell r="HP43" t="str">
            <v>KRPTK QARIF</v>
          </cell>
          <cell r="HQ43" t="str">
            <v>QA RLF N P S</v>
          </cell>
          <cell r="HR43" t="str">
            <v>RLF NPS</v>
          </cell>
          <cell r="HS43" t="str">
            <v>QA RLF QA RLF</v>
          </cell>
          <cell r="HT43" t="str">
            <v>OM SOH QA RLF</v>
          </cell>
          <cell r="HU43" t="str">
            <v>QRALF</v>
          </cell>
          <cell r="HV43" t="str">
            <v>SG SIN QA RL</v>
          </cell>
          <cell r="HW43" t="str">
            <v>JP KIJ QA RLF</v>
          </cell>
          <cell r="HX43" t="str">
            <v>RAS LAFFAN NORTH PS</v>
          </cell>
          <cell r="HY43" t="str">
            <v>RASLFFAN QATAR</v>
          </cell>
          <cell r="HZ43" t="str">
            <v>KRHOS QARLF</v>
          </cell>
          <cell r="IA43" t="str">
            <v>RAS LAFFAN NPS</v>
          </cell>
          <cell r="IB43" t="str">
            <v>R AS LAFFAN QATAR</v>
          </cell>
          <cell r="IC43" t="str">
            <v>QATAR R L</v>
          </cell>
          <cell r="ID43" t="str">
            <v>RLF NORTH PS</v>
          </cell>
          <cell r="IE43" t="str">
            <v>RAS LAFFAN B4</v>
          </cell>
          <cell r="IF43" t="str">
            <v>ARABIAN SEA6</v>
          </cell>
          <cell r="IG43" t="str">
            <v>IN DAH QA RASLAFFAN</v>
          </cell>
          <cell r="IH43" t="str">
            <v>NPS</v>
          </cell>
          <cell r="II43" t="str">
            <v>TH MTP QA RLF</v>
          </cell>
          <cell r="IJ43" t="str">
            <v>CHINA TO QATAR</v>
          </cell>
          <cell r="IK43" t="str">
            <v>CN DPG QA RLF</v>
          </cell>
          <cell r="IL43" t="str">
            <v>IN MUN QA RLF</v>
          </cell>
          <cell r="IM43" t="str">
            <v>RL BERTH6</v>
          </cell>
          <cell r="IN43" t="str">
            <v>IN DAH QA DRASLAFFAN</v>
          </cell>
          <cell r="IO43" t="str">
            <v>RASLAFFAN QATAR X</v>
          </cell>
          <cell r="IP43" t="str">
            <v>ESLPA QARLF</v>
          </cell>
          <cell r="IQ43" t="str">
            <v>RAS LAFFAN QATAR AA</v>
          </cell>
          <cell r="IR43" t="str">
            <v>SUEZ QA RLF</v>
          </cell>
          <cell r="IS43" t="str">
            <v>QATAR GP</v>
          </cell>
          <cell r="IT43" t="str">
            <v>QP RLF</v>
          </cell>
          <cell r="IU43" t="str">
            <v>RAS LAFFANN</v>
          </cell>
          <cell r="IV43" t="str">
            <v>BERTH 3</v>
          </cell>
          <cell r="IW43" t="str">
            <v>RAS LFFAN QATAR</v>
          </cell>
          <cell r="IX43" t="str">
            <v>QA RFL</v>
          </cell>
          <cell r="IY43" t="str">
            <v>RAS LAFFAN NPBG</v>
          </cell>
          <cell r="IZ43" t="str">
            <v>SG PGBG QA RAS</v>
          </cell>
          <cell r="JA43" t="str">
            <v>RAS LAFAAN QATAR</v>
          </cell>
          <cell r="JB43" t="str">
            <v>RAS LAFGAN</v>
          </cell>
          <cell r="JC43" t="str">
            <v>CN ZOS QATAR</v>
          </cell>
          <cell r="JD43" t="str">
            <v>RAS LAFFAN B5 NPBS</v>
          </cell>
          <cell r="JE43" t="str">
            <v>PH MNL QA TER</v>
          </cell>
          <cell r="JF43" t="str">
            <v>RAS LAFFAMLIPINES</v>
          </cell>
        </row>
        <row r="44">
          <cell r="A44" t="str">
            <v>Ras Laffan</v>
          </cell>
          <cell r="F44" t="str">
            <v>RAS LAFFALARBOR MNLA</v>
          </cell>
          <cell r="G44" t="str">
            <v>QA RLF TBC</v>
          </cell>
          <cell r="H44" t="str">
            <v>JP SMZ QA RLF</v>
          </cell>
          <cell r="I44" t="str">
            <v>DOHA</v>
          </cell>
          <cell r="J44" t="str">
            <v>G5 RAS LAFFAN</v>
          </cell>
          <cell r="K44" t="str">
            <v>AE JEA QA RLF</v>
          </cell>
          <cell r="L44" t="str">
            <v>QA RLF AR</v>
          </cell>
          <cell r="EL44"/>
          <cell r="HS44"/>
          <cell r="HT44"/>
          <cell r="HU44"/>
        </row>
        <row r="45">
          <cell r="A45" t="str">
            <v>Sabine Pass LNG</v>
          </cell>
          <cell r="F45" t="str">
            <v>Sabine Pass LNG Terminal</v>
          </cell>
          <cell r="G45" t="str">
            <v>USSAB</v>
          </cell>
          <cell r="H45" t="str">
            <v>US SAB</v>
          </cell>
          <cell r="I45" t="str">
            <v>SABINE PASS</v>
          </cell>
          <cell r="J45" t="str">
            <v>SABINE PASS USA</v>
          </cell>
          <cell r="K45" t="str">
            <v>Sabine_? (US)</v>
          </cell>
          <cell r="L45" t="str">
            <v>US NSS</v>
          </cell>
          <cell r="M45" t="str">
            <v>USNSS</v>
          </cell>
          <cell r="N45" t="str">
            <v>Sabine Pass (US)</v>
          </cell>
          <cell r="O45" t="str">
            <v>US SABINE</v>
          </cell>
          <cell r="P45" t="str">
            <v>US SAB CW</v>
          </cell>
          <cell r="Q45" t="str">
            <v>BSFPO USNSS</v>
          </cell>
          <cell r="R45" t="str">
            <v>CA CPT US NSS</v>
          </cell>
          <cell r="S45" t="str">
            <v>CNCFD USNP</v>
          </cell>
          <cell r="T45" t="str">
            <v>CNCFD USNSS</v>
          </cell>
          <cell r="U45" t="str">
            <v>ESBCN USSAB</v>
          </cell>
          <cell r="V45" t="str">
            <v>FR FOS US NSS</v>
          </cell>
          <cell r="W45" t="str">
            <v>GBIOG USNSS</v>
          </cell>
          <cell r="X45" t="str">
            <v>JO AQJ US NSS</v>
          </cell>
          <cell r="Y45" t="str">
            <v>KRINC PABLB USSAB</v>
          </cell>
          <cell r="Z45" t="str">
            <v>KRINC PAPCN USSAB</v>
          </cell>
          <cell r="AA45" t="str">
            <v>KRJIP USSAB</v>
          </cell>
          <cell r="AB45" t="str">
            <v>KRSUK PAPCN USSAB</v>
          </cell>
          <cell r="AC45" t="str">
            <v>KRTYG PAPCN USNSS</v>
          </cell>
          <cell r="AD45" t="str">
            <v>MX ATM US NSS</v>
          </cell>
          <cell r="AE45" t="str">
            <v>NSS US</v>
          </cell>
          <cell r="AF45" t="str">
            <v>PABLB USNNS</v>
          </cell>
          <cell r="AG45" t="str">
            <v>PABLB USNSS</v>
          </cell>
          <cell r="AH45" t="str">
            <v>PABLB USSAB</v>
          </cell>
          <cell r="AI45" t="str">
            <v>PLSWI USSAB</v>
          </cell>
          <cell r="AJ45" t="str">
            <v>SABINE</v>
          </cell>
          <cell r="AK45" t="str">
            <v>SABINE BANK EAST ANC</v>
          </cell>
          <cell r="AL45" t="str">
            <v>SABINE LNG BERTH</v>
          </cell>
          <cell r="AM45" t="str">
            <v>SABINE LNG TERMINAL</v>
          </cell>
          <cell r="AN45" t="str">
            <v>SABINE PAAS</v>
          </cell>
          <cell r="AO45" t="str">
            <v>SABINE PAP</v>
          </cell>
          <cell r="AP45" t="str">
            <v>SABINE PAPORDER</v>
          </cell>
          <cell r="AQ45" t="str">
            <v>SABINE PARF</v>
          </cell>
          <cell r="AR45" t="str">
            <v>SABINE PASS 0600LT</v>
          </cell>
          <cell r="AS45" t="str">
            <v>SABINE PASS FOR ORDR</v>
          </cell>
          <cell r="AT45" t="str">
            <v>SABINE PASS FORORDER</v>
          </cell>
          <cell r="AU45" t="str">
            <v>SABINE PASS LNG</v>
          </cell>
          <cell r="AV45" t="str">
            <v>SABINE PASS LNG TERM</v>
          </cell>
          <cell r="AW45" t="str">
            <v>SABINE PASS OFFSHORE</v>
          </cell>
          <cell r="AX45" t="str">
            <v>SABINE PASS P S</v>
          </cell>
          <cell r="AY45" t="str">
            <v>SABINE PASS PBG</v>
          </cell>
          <cell r="AZ45" t="str">
            <v>SABINE PASS PILOT</v>
          </cell>
          <cell r="BA45" t="str">
            <v>SABINE PASS TX</v>
          </cell>
          <cell r="BB45" t="str">
            <v>SABINE PASS TX USA</v>
          </cell>
          <cell r="BC45" t="str">
            <v>SABINE PASS U S A</v>
          </cell>
          <cell r="BD45" t="str">
            <v>SABINE PASS US</v>
          </cell>
          <cell r="BE45" t="str">
            <v>SABINE PASS US NSS</v>
          </cell>
          <cell r="BF45" t="str">
            <v>SABINE PASS USNSS</v>
          </cell>
          <cell r="BG45" t="str">
            <v>SABINE PBS</v>
          </cell>
          <cell r="BH45" t="str">
            <v>SABINE PLS</v>
          </cell>
          <cell r="BI45" t="str">
            <v>SABINE USA</v>
          </cell>
          <cell r="BJ45" t="str">
            <v>SABINEPASS</v>
          </cell>
          <cell r="BK45" t="str">
            <v>SABINPASS USA</v>
          </cell>
          <cell r="BL45" t="str">
            <v>SG SIN US SAB</v>
          </cell>
          <cell r="BM45" t="str">
            <v>SGSIN USSAB</v>
          </cell>
          <cell r="BN45" t="str">
            <v>XX XXX US SAB</v>
          </cell>
          <cell r="BO45" t="str">
            <v>PA BLB US SAB</v>
          </cell>
          <cell r="BP45" t="str">
            <v>SABINE PASS U S</v>
          </cell>
          <cell r="BQ45" t="str">
            <v>USA SABINE</v>
          </cell>
          <cell r="BR45" t="str">
            <v>KR BLB US SAB</v>
          </cell>
          <cell r="BS45" t="str">
            <v>EG PSD US NSS</v>
          </cell>
          <cell r="BT45" t="str">
            <v>SAB USA</v>
          </cell>
          <cell r="BU45" t="str">
            <v>US SABINE PASS</v>
          </cell>
          <cell r="BV45" t="str">
            <v>SOUTH SABINE</v>
          </cell>
          <cell r="BW45" t="str">
            <v>SABIN1</v>
          </cell>
          <cell r="BX45" t="str">
            <v>US NSS 23 09</v>
          </cell>
          <cell r="BY45" t="str">
            <v>ESCAR USSAB</v>
          </cell>
          <cell r="BZ45" t="str">
            <v>SABINE PASS TEXAS</v>
          </cell>
          <cell r="CA45" t="str">
            <v>SABINE US</v>
          </cell>
          <cell r="CB45" t="str">
            <v>ESALG USNSS</v>
          </cell>
          <cell r="CC45" t="str">
            <v>BE ZEE US SAB</v>
          </cell>
          <cell r="CD45" t="str">
            <v>FRMTX USSAB</v>
          </cell>
          <cell r="CE45" t="str">
            <v>GOLA S</v>
          </cell>
          <cell r="CF45" t="str">
            <v>ESCAR USNSS</v>
          </cell>
          <cell r="CG45" t="str">
            <v>USSBN</v>
          </cell>
          <cell r="CH45" t="str">
            <v>US NSS S</v>
          </cell>
          <cell r="CI45" t="str">
            <v>US NSS R</v>
          </cell>
          <cell r="CJ45" t="str">
            <v>SABINE TXS</v>
          </cell>
          <cell r="CK45" t="str">
            <v>USSAB Q 3 F1K</v>
          </cell>
          <cell r="CL45" t="str">
            <v>USSBP</v>
          </cell>
          <cell r="CM45" t="str">
            <v>ARBDE USNSS</v>
          </cell>
          <cell r="CN45" t="str">
            <v>IT CHI US NSS</v>
          </cell>
          <cell r="CO45" t="str">
            <v>LIV IT SAB US</v>
          </cell>
          <cell r="CP45" t="str">
            <v>CN BHY US SAB</v>
          </cell>
          <cell r="CQ45" t="str">
            <v>KRJIP USNSS</v>
          </cell>
          <cell r="CR45" t="str">
            <v>SABIN PASS USA</v>
          </cell>
          <cell r="CS45" t="str">
            <v>SABINE PAQ</v>
          </cell>
          <cell r="CT45" t="str">
            <v>SABINE PAR PIR</v>
          </cell>
          <cell r="CU45" t="str">
            <v>EGPSD USSAB</v>
          </cell>
          <cell r="CV45" t="str">
            <v>JPHIO USNSS</v>
          </cell>
          <cell r="CW45" t="str">
            <v>USA SABINE PASS</v>
          </cell>
          <cell r="CX45" t="str">
            <v>US SABINE PB</v>
          </cell>
          <cell r="CY45" t="str">
            <v>SABINEPASS USA</v>
          </cell>
          <cell r="CZ45" t="str">
            <v>SABINEPASP</v>
          </cell>
          <cell r="DA45" t="str">
            <v>USNNS</v>
          </cell>
          <cell r="DB45" t="str">
            <v>TWYAN USNSS</v>
          </cell>
          <cell r="DC45" t="str">
            <v>SP</v>
          </cell>
          <cell r="DD45" t="str">
            <v>PABLB SAB</v>
          </cell>
          <cell r="DE45" t="str">
            <v>SG SIN US NSS</v>
          </cell>
          <cell r="DF45" t="str">
            <v>FRDKK USSAB</v>
          </cell>
          <cell r="DG45" t="str">
            <v>ZA CPT US NSS</v>
          </cell>
          <cell r="DH45" t="str">
            <v>NSS USA</v>
          </cell>
          <cell r="DI45" t="str">
            <v>SABINE LNG</v>
          </cell>
          <cell r="DJ45" t="str">
            <v>SABINE PPASS</v>
          </cell>
          <cell r="DK45" t="str">
            <v>USSAB N</v>
          </cell>
          <cell r="DL45" t="str">
            <v>BD CGP US NSS</v>
          </cell>
          <cell r="DM45" t="str">
            <v>0600PBG</v>
          </cell>
          <cell r="DN45" t="str">
            <v>JM PEV US NSS</v>
          </cell>
          <cell r="DO45" t="str">
            <v>HR OMI US SAB</v>
          </cell>
          <cell r="DP45" t="str">
            <v>SABIN PASS</v>
          </cell>
          <cell r="DQ45" t="str">
            <v>CLMJS USNSS</v>
          </cell>
          <cell r="DR45" t="str">
            <v>HROMI USSAB</v>
          </cell>
          <cell r="DS45" t="str">
            <v>SAB US</v>
          </cell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</row>
        <row r="46">
          <cell r="A46" t="str">
            <v>Sakhalin-2 LNG</v>
          </cell>
          <cell r="F46" t="str">
            <v>PRIGORODNOE</v>
          </cell>
          <cell r="G46" t="str">
            <v>Korsakov (RU)</v>
          </cell>
          <cell r="H46" t="str">
            <v>RUKOR</v>
          </cell>
          <cell r="I46" t="str">
            <v>CN CFD RU PGN</v>
          </cell>
          <cell r="J46" t="str">
            <v>JP ANE RU PGN</v>
          </cell>
          <cell r="K46" t="str">
            <v>JP TBT RU PGN</v>
          </cell>
          <cell r="L46" t="str">
            <v>JP WAK RU PGN</v>
          </cell>
          <cell r="M46" t="str">
            <v>KR PTK RU PGN</v>
          </cell>
          <cell r="N46" t="str">
            <v>PGN</v>
          </cell>
          <cell r="O46" t="str">
            <v>PGN RUS</v>
          </cell>
          <cell r="P46" t="str">
            <v>PRIGORODNOYE</v>
          </cell>
          <cell r="Q46" t="str">
            <v>PRIGORODNOYE RUSSIA</v>
          </cell>
          <cell r="R46" t="str">
            <v>RU PGN</v>
          </cell>
          <cell r="S46" t="str">
            <v>RU PGND</v>
          </cell>
          <cell r="T46" t="str">
            <v>RU PGO</v>
          </cell>
          <cell r="U46" t="str">
            <v>RU PGO W5</v>
          </cell>
          <cell r="V46" t="str">
            <v>RU PRG</v>
          </cell>
          <cell r="W46" t="str">
            <v>RU PRIG</v>
          </cell>
          <cell r="X46" t="str">
            <v>RU PRD</v>
          </cell>
          <cell r="Y46" t="str">
            <v>RU SAKHALIN</v>
          </cell>
          <cell r="Z46" t="str">
            <v>RUPGN</v>
          </cell>
          <cell r="AA46" t="str">
            <v>RUPGN OFF</v>
          </cell>
          <cell r="AB46" t="str">
            <v>RUPRG</v>
          </cell>
          <cell r="AC46" t="str">
            <v>RUPRIGO</v>
          </cell>
          <cell r="AD46" t="str">
            <v>SAKHALIN</v>
          </cell>
          <cell r="AE46" t="str">
            <v>SAKHALINSK</v>
          </cell>
          <cell r="AF46" t="str">
            <v>TW YAN RU PGN</v>
          </cell>
          <cell r="AG46" t="str">
            <v>RU NAKHODKA</v>
          </cell>
          <cell r="AH46" t="str">
            <v>PGN RU</v>
          </cell>
          <cell r="AI46" t="str">
            <v>RUPGN F E</v>
          </cell>
          <cell r="AJ46" t="str">
            <v>RUNJK</v>
          </cell>
          <cell r="AK46" t="str">
            <v>KRSUK RUPGN</v>
          </cell>
          <cell r="AL46" t="str">
            <v>KRINC RUPGN</v>
          </cell>
          <cell r="AM46" t="str">
            <v>KRPTK RUPGN</v>
          </cell>
          <cell r="AN46" t="str">
            <v>KR TYG RU PGN</v>
          </cell>
          <cell r="AO46" t="str">
            <v>KR HAS RU PGN</v>
          </cell>
          <cell r="AP46" t="str">
            <v>KR JSP RU PGN</v>
          </cell>
          <cell r="AQ46" t="str">
            <v>KR BOR RU PGN</v>
          </cell>
          <cell r="AR46" t="str">
            <v>SAKHALIN RUSSIA</v>
          </cell>
          <cell r="AS46" t="str">
            <v>PRIGORODNOYE RU</v>
          </cell>
          <cell r="AT46" t="str">
            <v>RU SUB SABETTA</v>
          </cell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</row>
        <row r="47">
          <cell r="A47" t="str">
            <v>Skikda</v>
          </cell>
          <cell r="F47" t="str">
            <v>DZSKI</v>
          </cell>
          <cell r="G47" t="str">
            <v>DZ SKI</v>
          </cell>
          <cell r="H47" t="str">
            <v>ESSAG DZSKI</v>
          </cell>
          <cell r="I47" t="str">
            <v>DZ BTA DZ SKI</v>
          </cell>
          <cell r="J47" t="str">
            <v>DZSKI A9</v>
          </cell>
          <cell r="K47" t="str">
            <v>ESBCN DZSKI</v>
          </cell>
          <cell r="L47" t="str">
            <v>ESCAR DZSKI</v>
          </cell>
          <cell r="M47" t="str">
            <v>ESHUV DZSKI</v>
          </cell>
          <cell r="N47" t="str">
            <v>FR FOS DZ SKI</v>
          </cell>
          <cell r="O47" t="str">
            <v>FRFOS DZSKI</v>
          </cell>
          <cell r="P47" t="str">
            <v>FRFZS DZSKI</v>
          </cell>
          <cell r="Q47" t="str">
            <v>GRREV DZSKI</v>
          </cell>
          <cell r="R47" t="str">
            <v>IT SPE DZ SKI</v>
          </cell>
          <cell r="S47" t="str">
            <v>PTSIE DZSKI</v>
          </cell>
          <cell r="T47" t="str">
            <v>SKIKDA</v>
          </cell>
          <cell r="U47" t="str">
            <v>SKIKDA ALD</v>
          </cell>
          <cell r="V47" t="str">
            <v>SKIKDA ALGERIA</v>
          </cell>
          <cell r="W47" t="str">
            <v>SKIKDA ALGERIE</v>
          </cell>
          <cell r="X47" t="str">
            <v>ITSPE DZSKI</v>
          </cell>
          <cell r="Y47" t="str">
            <v>AL SKIKDA</v>
          </cell>
          <cell r="Z47" t="str">
            <v>GBIOG DZSKI</v>
          </cell>
          <cell r="AA47" t="str">
            <v>GRREV DZSH</v>
          </cell>
          <cell r="AB47" t="str">
            <v>GR REV DZ SKI</v>
          </cell>
          <cell r="AC47" t="str">
            <v>DZ SKI FR E</v>
          </cell>
          <cell r="AD47" t="str">
            <v>ES CAR DZ SKI</v>
          </cell>
          <cell r="AE47" t="str">
            <v>DZALG DZSKI</v>
          </cell>
          <cell r="AF47" t="str">
            <v>DZ SKIKDA</v>
          </cell>
          <cell r="AG47" t="str">
            <v>FRFOS DZSK</v>
          </cell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/>
          <cell r="CV47"/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/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</row>
        <row r="48">
          <cell r="A48" t="str">
            <v>Snøhvit LNG</v>
          </cell>
          <cell r="F48" t="str">
            <v>Hammerfest</v>
          </cell>
          <cell r="G48" t="str">
            <v>No. HFT</v>
          </cell>
          <cell r="H48" t="str">
            <v>Hammerfest (NO)</v>
          </cell>
          <cell r="I48" t="str">
            <v>ESBIO NOHFT</v>
          </cell>
          <cell r="J48" t="str">
            <v>HAMERF</v>
          </cell>
          <cell r="K48" t="str">
            <v>HAMERFEST</v>
          </cell>
          <cell r="L48" t="str">
            <v>HAMERFEST NORWAY</v>
          </cell>
          <cell r="M48" t="str">
            <v>HAMMEP</v>
          </cell>
          <cell r="N48" t="str">
            <v>HAMMERFEST NO</v>
          </cell>
          <cell r="O48" t="str">
            <v>HAMMERFEST NOR</v>
          </cell>
          <cell r="P48" t="str">
            <v>HAMMERFEST NORWAY</v>
          </cell>
          <cell r="Q48" t="str">
            <v>HAMMERFEST PILOT</v>
          </cell>
          <cell r="R48" t="str">
            <v>HAMMERFEST VIA GIB</v>
          </cell>
          <cell r="S48" t="str">
            <v>HAMMERFESVURG LOA 32</v>
          </cell>
          <cell r="T48" t="str">
            <v>HMF NO</v>
          </cell>
          <cell r="U48" t="str">
            <v>HMMRFPARNE PLATFORM</v>
          </cell>
          <cell r="V48" t="str">
            <v>HMMRFST NOR</v>
          </cell>
          <cell r="W48" t="str">
            <v>NOHFT</v>
          </cell>
          <cell r="X48" t="str">
            <v>NOHFT OI A</v>
          </cell>
          <cell r="Y48" t="str">
            <v>SNOHVIT NORWAY</v>
          </cell>
          <cell r="Z48" t="str">
            <v>NO HFT</v>
          </cell>
          <cell r="AA48" t="str">
            <v>NO HAM</v>
          </cell>
          <cell r="AB48" t="str">
            <v>NORWAY</v>
          </cell>
          <cell r="AC48" t="str">
            <v>NOMLK</v>
          </cell>
          <cell r="AD48" t="str">
            <v>ES CAR NO HFT</v>
          </cell>
          <cell r="AE48" t="str">
            <v>NO MLK</v>
          </cell>
          <cell r="AF48" t="str">
            <v>HFTNO</v>
          </cell>
          <cell r="AG48" t="str">
            <v>SNOHVIT</v>
          </cell>
          <cell r="AH48" t="str">
            <v>NOHMFT</v>
          </cell>
          <cell r="AI48" t="str">
            <v>MELKOYA</v>
          </cell>
          <cell r="AJ48" t="str">
            <v>DK SKA NO HFT</v>
          </cell>
          <cell r="AK48" t="str">
            <v>GR PIR NO HFT</v>
          </cell>
          <cell r="AL48" t="str">
            <v>HAMMERFEST MELKOYA</v>
          </cell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/>
          <cell r="CS48"/>
          <cell r="CT48"/>
          <cell r="CU48"/>
          <cell r="CV48"/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I48"/>
          <cell r="DJ48"/>
          <cell r="DK48"/>
          <cell r="DL48"/>
          <cell r="DM48"/>
          <cell r="DN48"/>
          <cell r="DO48"/>
          <cell r="DP48"/>
          <cell r="DQ48"/>
          <cell r="DR48"/>
          <cell r="DS48"/>
          <cell r="DT48"/>
          <cell r="DU48"/>
          <cell r="DV48"/>
          <cell r="DW48"/>
          <cell r="DX48"/>
          <cell r="DY48"/>
          <cell r="DZ48"/>
          <cell r="EA48"/>
          <cell r="EB48"/>
          <cell r="EC48"/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</row>
        <row r="49">
          <cell r="A49" t="str">
            <v>Tangguh</v>
          </cell>
          <cell r="F49" t="str">
            <v>Bintuni</v>
          </cell>
          <cell r="G49" t="str">
            <v>BINTUNI INDONESIA</v>
          </cell>
          <cell r="H49" t="str">
            <v>BINTUNI ID</v>
          </cell>
          <cell r="I49" t="str">
            <v>ID BINTUNI</v>
          </cell>
          <cell r="J49" t="str">
            <v>IDTGH</v>
          </cell>
          <cell r="K49" t="str">
            <v>CN XYG ID NTI</v>
          </cell>
          <cell r="L49" t="str">
            <v>IDN TI</v>
          </cell>
          <cell r="M49" t="str">
            <v>ID BIN</v>
          </cell>
          <cell r="N49" t="str">
            <v>ID NTI</v>
          </cell>
          <cell r="O49" t="str">
            <v>ID TANGGUH</v>
          </cell>
          <cell r="P49" t="str">
            <v>ID TANGGUH BINTUNI</v>
          </cell>
          <cell r="Q49" t="str">
            <v>ID BTI</v>
          </cell>
          <cell r="R49" t="str">
            <v>ID TGH</v>
          </cell>
          <cell r="S49" t="str">
            <v>IDBIN</v>
          </cell>
          <cell r="T49" t="str">
            <v>IDNTI</v>
          </cell>
          <cell r="U49" t="str">
            <v>TANGGUH ANC</v>
          </cell>
          <cell r="V49" t="str">
            <v>TANGGUH BINTUNI</v>
          </cell>
          <cell r="W49" t="str">
            <v>TANGGUH INDONESIA</v>
          </cell>
          <cell r="X49" t="str">
            <v>TANGGUH LNG TERMINAL</v>
          </cell>
          <cell r="Y49" t="str">
            <v>TANGGUH ID</v>
          </cell>
          <cell r="Z49" t="str">
            <v>ID BITUNG</v>
          </cell>
          <cell r="AA49" t="str">
            <v>ID LSW</v>
          </cell>
          <cell r="AB49" t="str">
            <v>ID TGH HORAGE</v>
          </cell>
          <cell r="AC49" t="str">
            <v>ID NTI IL</v>
          </cell>
          <cell r="AD49" t="str">
            <v>ID TGH INA</v>
          </cell>
          <cell r="AE49" t="str">
            <v>TANGGUG INDONESIA</v>
          </cell>
          <cell r="AF49" t="str">
            <v>TANGGUG IMLIPPINES</v>
          </cell>
          <cell r="AG49" t="str">
            <v>TANGGUG IL</v>
          </cell>
          <cell r="AH49" t="str">
            <v>TANGGUH INIVELES</v>
          </cell>
          <cell r="AI49" t="str">
            <v>SG SIN ID NIP</v>
          </cell>
          <cell r="AJ49" t="str">
            <v>ID TGH AGE</v>
          </cell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</row>
        <row r="50">
          <cell r="A50" t="str">
            <v>Tilbury LNG</v>
          </cell>
          <cell r="F50" t="str">
            <v>Tilbury</v>
          </cell>
          <cell r="G50" t="str">
            <v>CATLB</v>
          </cell>
          <cell r="H50" t="str">
            <v>CA TLB</v>
          </cell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  <cell r="DX50"/>
          <cell r="DY50"/>
          <cell r="DZ50"/>
          <cell r="EA50"/>
          <cell r="EB50"/>
          <cell r="EC50"/>
          <cell r="ED50"/>
          <cell r="EE50"/>
          <cell r="EF50"/>
          <cell r="EG50"/>
          <cell r="EH50"/>
          <cell r="EI50"/>
          <cell r="EJ50"/>
          <cell r="EK50"/>
          <cell r="EL50"/>
          <cell r="EM50"/>
          <cell r="EN50"/>
          <cell r="EO50"/>
          <cell r="EP50"/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</row>
        <row r="51">
          <cell r="A51" t="str">
            <v>United States - TBC</v>
          </cell>
          <cell r="F51" t="str">
            <v>US REGION</v>
          </cell>
          <cell r="G51" t="str">
            <v>USG</v>
          </cell>
          <cell r="H51" t="str">
            <v>USA</v>
          </cell>
          <cell r="I51" t="str">
            <v>GULF OF MEXICO</v>
          </cell>
          <cell r="J51" t="str">
            <v>US COAST</v>
          </cell>
          <cell r="K51" t="str">
            <v>US GULF</v>
          </cell>
          <cell r="L51" t="str">
            <v>US GLS</v>
          </cell>
          <cell r="M51" t="str">
            <v>GOLA</v>
          </cell>
          <cell r="N51" t="str">
            <v>GALVESTON USA</v>
          </cell>
          <cell r="O51" t="str">
            <v>USA ORDERS</v>
          </cell>
          <cell r="P51" t="str">
            <v>US GOLF</v>
          </cell>
          <cell r="Q51" t="str">
            <v>GALVESTON</v>
          </cell>
          <cell r="R51" t="str">
            <v>US FOR ORDERS</v>
          </cell>
          <cell r="S51" t="str">
            <v>US GULF REGION</v>
          </cell>
          <cell r="T51" t="str">
            <v>USA FOR ODERS</v>
          </cell>
          <cell r="U51" t="str">
            <v>USGULF BOUY 3NM</v>
          </cell>
          <cell r="V51" t="str">
            <v>CNGON PABLB</v>
          </cell>
          <cell r="W51" t="str">
            <v>USGULF</v>
          </cell>
          <cell r="X51" t="str">
            <v>USA FOR ORDERS</v>
          </cell>
          <cell r="Y51" t="str">
            <v>US GLF</v>
          </cell>
          <cell r="Z51" t="str">
            <v>JP YOK PA BLB</v>
          </cell>
          <cell r="AA51" t="str">
            <v>US EAST COAST</v>
          </cell>
          <cell r="AB51" t="str">
            <v>MEXICAN GULF</v>
          </cell>
          <cell r="AC51" t="str">
            <v>US GOM</v>
          </cell>
          <cell r="AD51" t="str">
            <v>USKAR</v>
          </cell>
          <cell r="AE51" t="str">
            <v>US GOLA</v>
          </cell>
          <cell r="AF51" t="str">
            <v>US GULF FOR ORDERS</v>
          </cell>
          <cell r="AG51" t="str">
            <v>US WEST COAST</v>
          </cell>
          <cell r="AH51" t="str">
            <v>USA E COAST</v>
          </cell>
          <cell r="AI51" t="str">
            <v>USGC</v>
          </cell>
          <cell r="AJ51" t="str">
            <v>USA FOR ORDER</v>
          </cell>
          <cell r="AK51" t="str">
            <v>AMERICAS REGION</v>
          </cell>
          <cell r="AL51" t="str">
            <v>PBS</v>
          </cell>
          <cell r="AM51" t="str">
            <v>US HOU</v>
          </cell>
          <cell r="AN51" t="str">
            <v>US</v>
          </cell>
          <cell r="AO51" t="str">
            <v>US FOR ORDER</v>
          </cell>
          <cell r="AP51" t="str">
            <v>BOLIVAR ROADS</v>
          </cell>
          <cell r="AQ51" t="str">
            <v>GALVESTON OFFSHORE</v>
          </cell>
          <cell r="AR51" t="str">
            <v>GOM FO</v>
          </cell>
          <cell r="AS51" t="str">
            <v>GOLF OF MEXICO</v>
          </cell>
          <cell r="AT51" t="str">
            <v>FOR ORDERSUNDS</v>
          </cell>
          <cell r="AU51" t="str">
            <v>US GULF COAST</v>
          </cell>
          <cell r="AV51" t="str">
            <v>US GULF OF MEXICO</v>
          </cell>
          <cell r="AW51" t="str">
            <v>GULF OF MEXCIO</v>
          </cell>
          <cell r="AX51" t="str">
            <v>GOM</v>
          </cell>
          <cell r="AY51" t="str">
            <v>GALVSTN FRWY ANCHORA</v>
          </cell>
          <cell r="AZ51" t="str">
            <v>GALVSTN OFF SHORE AN</v>
          </cell>
          <cell r="BA51" t="str">
            <v>GULF MXC FOR ORDERS</v>
          </cell>
          <cell r="BB51" t="str">
            <v>GALVESTON FWAY ANCH</v>
          </cell>
          <cell r="BC51" t="str">
            <v>USA FOR ORDRS</v>
          </cell>
          <cell r="BD51" t="str">
            <v>TAMPA</v>
          </cell>
          <cell r="BE51" t="str">
            <v>USA ANCHOR</v>
          </cell>
          <cell r="BF51" t="str">
            <v>BRSSA USGLS</v>
          </cell>
          <cell r="JA51"/>
          <cell r="JB51"/>
          <cell r="JC51"/>
          <cell r="JD51"/>
          <cell r="JE51"/>
          <cell r="JF51"/>
          <cell r="JG51"/>
        </row>
        <row r="52">
          <cell r="A52" t="str">
            <v>W. Africa - TBC</v>
          </cell>
          <cell r="F52" t="str">
            <v>AFRICA</v>
          </cell>
          <cell r="G52" t="str">
            <v>CENTRAL WEST AFRICA</v>
          </cell>
          <cell r="H52" t="str">
            <v>W AFRICA</v>
          </cell>
          <cell r="I52" t="str">
            <v>WEST AFRICA REGION</v>
          </cell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</row>
        <row r="53">
          <cell r="A53" t="str">
            <v>Wheatstone LNG</v>
          </cell>
          <cell r="F53" t="str">
            <v>Wheatstone LNG</v>
          </cell>
          <cell r="G53" t="str">
            <v>AUONS</v>
          </cell>
          <cell r="H53" t="str">
            <v>ONS</v>
          </cell>
          <cell r="I53" t="str">
            <v>AUCTH</v>
          </cell>
          <cell r="J53" t="str">
            <v>Thevenard Island/Saladin Marine Terminal</v>
          </cell>
          <cell r="K53" t="str">
            <v>WMT AUS</v>
          </cell>
          <cell r="L53" t="str">
            <v>AU ONS</v>
          </cell>
          <cell r="M53" t="str">
            <v>AU WHEATSTONE</v>
          </cell>
          <cell r="N53" t="str">
            <v>AU WHS</v>
          </cell>
          <cell r="O53" t="str">
            <v>AU WMT</v>
          </cell>
          <cell r="P53" t="str">
            <v>AU WN</v>
          </cell>
          <cell r="Q53" t="str">
            <v>AUS ONS</v>
          </cell>
          <cell r="R53" t="str">
            <v>AUS WHEATSTONE</v>
          </cell>
          <cell r="S53" t="str">
            <v>AUS WHS</v>
          </cell>
          <cell r="T53" t="str">
            <v>ONS AUS</v>
          </cell>
          <cell r="U53" t="str">
            <v>ONSLOW</v>
          </cell>
          <cell r="V53" t="str">
            <v>ONSLOW AUSTRALIA</v>
          </cell>
          <cell r="W53" t="str">
            <v>WHEATP</v>
          </cell>
          <cell r="X53" t="str">
            <v>WHEATSONE AUSTRALIA</v>
          </cell>
          <cell r="Y53" t="str">
            <v>WHEATSTONE</v>
          </cell>
          <cell r="Z53" t="str">
            <v>WHEATSTONE AU</v>
          </cell>
          <cell r="AA53" t="str">
            <v>WHEATSTONE AUS</v>
          </cell>
          <cell r="AB53" t="str">
            <v>WHEATSTONE AUS J</v>
          </cell>
          <cell r="AC53" t="str">
            <v>WHEATSTONE AUSTR</v>
          </cell>
          <cell r="AD53" t="str">
            <v>WHEATSTONE AUSTRALIA</v>
          </cell>
          <cell r="AE53" t="str">
            <v>WHEATSTONE AUSTRALIB</v>
          </cell>
          <cell r="AF53" t="str">
            <v>WHEATSTONE LNG TERMI</v>
          </cell>
          <cell r="AG53" t="str">
            <v>WHEATSTONE W AUS</v>
          </cell>
          <cell r="AH53" t="str">
            <v>WHS AUS</v>
          </cell>
          <cell r="AI53" t="str">
            <v>WHS AUSTRALIA</v>
          </cell>
          <cell r="AJ53" t="str">
            <v>ONSLOW AUS</v>
          </cell>
          <cell r="AK53" t="str">
            <v>WHT AUS</v>
          </cell>
          <cell r="AL53" t="str">
            <v>WITHNELL BAY AUS</v>
          </cell>
          <cell r="AM53" t="str">
            <v>OSNL1</v>
          </cell>
          <cell r="AN53" t="str">
            <v>AUS WHE</v>
          </cell>
          <cell r="AO53" t="str">
            <v>WMT WHS</v>
          </cell>
          <cell r="AP53" t="str">
            <v>AUS WMT</v>
          </cell>
          <cell r="AQ53" t="str">
            <v>WMTAUS</v>
          </cell>
          <cell r="AR53" t="str">
            <v>WMT AU</v>
          </cell>
          <cell r="AS53" t="str">
            <v>WMT</v>
          </cell>
          <cell r="AT53" t="str">
            <v>WH AU</v>
          </cell>
          <cell r="AU53" t="str">
            <v>ON AU</v>
          </cell>
          <cell r="AV53" t="str">
            <v>AUS VWI</v>
          </cell>
          <cell r="AW53" t="str">
            <v>WHEATSTOND</v>
          </cell>
          <cell r="AX53" t="str">
            <v>WMT AUSTRALIA</v>
          </cell>
          <cell r="AY53" t="str">
            <v>WHITNELL BAY AUS</v>
          </cell>
          <cell r="AZ53" t="str">
            <v>WHEATSTOND BERTH 14</v>
          </cell>
          <cell r="BA53" t="str">
            <v>CN YUEDONG AUS WMT</v>
          </cell>
          <cell r="BB53" t="str">
            <v>AU PORT OF ASHBURTON</v>
          </cell>
          <cell r="BC53" t="str">
            <v>AUS WHT</v>
          </cell>
          <cell r="BD53" t="str">
            <v>NICKOL BAY AU</v>
          </cell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/>
          <cell r="CS53"/>
          <cell r="CT53"/>
          <cell r="CU53"/>
          <cell r="CV53"/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I53"/>
          <cell r="DJ53"/>
          <cell r="DK53"/>
          <cell r="DL53"/>
          <cell r="DM53"/>
          <cell r="DN53"/>
          <cell r="DO53"/>
          <cell r="DP53"/>
          <cell r="DQ53"/>
          <cell r="DR53"/>
          <cell r="DS53"/>
          <cell r="DT53"/>
          <cell r="DU53"/>
          <cell r="DV53"/>
          <cell r="DW53"/>
          <cell r="DX53"/>
          <cell r="DY53"/>
          <cell r="DZ53"/>
          <cell r="EA53"/>
          <cell r="EB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/>
          <cell r="ER53"/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</row>
        <row r="54">
          <cell r="A54" t="str">
            <v>Yamal LNG</v>
          </cell>
          <cell r="F54" t="str">
            <v>Yamal LNG</v>
          </cell>
          <cell r="G54" t="str">
            <v>FR MTX RU SAB</v>
          </cell>
          <cell r="H54" t="str">
            <v>RU SAB</v>
          </cell>
          <cell r="I54" t="str">
            <v>Sabetta (RU)</v>
          </cell>
          <cell r="J54" t="str">
            <v>GIGIB RUSAB</v>
          </cell>
          <cell r="K54" t="str">
            <v>NOHVG RUSAB</v>
          </cell>
          <cell r="L54" t="str">
            <v>RU SAB SABETTA</v>
          </cell>
          <cell r="M54" t="str">
            <v>RU SABETTA</v>
          </cell>
          <cell r="N54" t="str">
            <v>RUSAB</v>
          </cell>
          <cell r="O54" t="str">
            <v>RUSAB RUSSIA</v>
          </cell>
          <cell r="P54" t="str">
            <v>RUSAB SABETTA</v>
          </cell>
          <cell r="Q54" t="str">
            <v>RUSABB</v>
          </cell>
          <cell r="R54" t="str">
            <v>RUSABETTA</v>
          </cell>
          <cell r="S54" t="str">
            <v>RUSBT SABETTA</v>
          </cell>
          <cell r="T54" t="str">
            <v>RUSSAB</v>
          </cell>
          <cell r="U54" t="str">
            <v>RUSUB</v>
          </cell>
          <cell r="V54" t="str">
            <v>SABETTA</v>
          </cell>
          <cell r="W54" t="str">
            <v>SABETTA RU</v>
          </cell>
          <cell r="X54" t="str">
            <v>SABETTA RUSSIA</v>
          </cell>
          <cell r="Y54" t="str">
            <v>SABETW ZO 4 Q G</v>
          </cell>
          <cell r="Z54" t="str">
            <v>YAMAL FOR ORDERS</v>
          </cell>
          <cell r="AA54" t="str">
            <v>SABETTA RUS</v>
          </cell>
          <cell r="AB54" t="str">
            <v>FRMTX RUSAB</v>
          </cell>
          <cell r="AC54" t="str">
            <v>CN TXG RU SAB</v>
          </cell>
          <cell r="AD54" t="str">
            <v>GBIOG RUSAB</v>
          </cell>
          <cell r="AE54" t="str">
            <v>BEZEE RUSAB</v>
          </cell>
          <cell r="AF54" t="str">
            <v>CNYPG RUSAB</v>
          </cell>
          <cell r="AG54" t="str">
            <v>NL RTM RU SAB</v>
          </cell>
          <cell r="AH54" t="str">
            <v>ESFRO RUSAB</v>
          </cell>
          <cell r="AI54" t="str">
            <v>NLRTM TBA UTC</v>
          </cell>
          <cell r="AJ54" t="str">
            <v>GBFAL RUSAB</v>
          </cell>
          <cell r="AK54" t="str">
            <v>RU SAB B</v>
          </cell>
          <cell r="AL54" t="str">
            <v>SABETTA RWDOROI</v>
          </cell>
          <cell r="AM54" t="str">
            <v>FR DKK RU SAB</v>
          </cell>
          <cell r="AN54" t="str">
            <v>CN CFD KR YOS RUSAB</v>
          </cell>
          <cell r="AO54" t="str">
            <v>CN CFD RUSAB</v>
          </cell>
          <cell r="AP54" t="str">
            <v>RU SBT</v>
          </cell>
          <cell r="AQ54" t="str">
            <v>NO HVG RU SAB</v>
          </cell>
          <cell r="AR54" t="str">
            <v>SABETTA RUNR</v>
          </cell>
          <cell r="AS54" t="str">
            <v>GBPTL RUSAB</v>
          </cell>
          <cell r="AT54" t="str">
            <v>BE ZEE RU SAB</v>
          </cell>
          <cell r="AU54" t="str">
            <v>RUSAB 05</v>
          </cell>
          <cell r="AV54" t="str">
            <v>RUSAB L</v>
          </cell>
          <cell r="AW54" t="str">
            <v>RU SAB OS</v>
          </cell>
          <cell r="AX54" t="str">
            <v>RUSAB M</v>
          </cell>
          <cell r="AY54" t="str">
            <v>RUKGD</v>
          </cell>
          <cell r="AZ54" t="str">
            <v>RUSAB BEX</v>
          </cell>
          <cell r="BA54" t="str">
            <v>GB IOG RU SAB</v>
          </cell>
          <cell r="BB54" t="str">
            <v>RU SAB BR</v>
          </cell>
          <cell r="BC54" t="str">
            <v>RU MMK</v>
          </cell>
          <cell r="BD54" t="str">
            <v>RUSAB ACE</v>
          </cell>
          <cell r="BE54" t="str">
            <v>RUSAB CWF</v>
          </cell>
          <cell r="BF54" t="str">
            <v>RUSAB FOR ORDERS</v>
          </cell>
          <cell r="BG54" t="str">
            <v>RUSAB S</v>
          </cell>
          <cell r="BH54" t="str">
            <v>RU SAB PILOT STN</v>
          </cell>
          <cell r="BI54" t="str">
            <v>RUSAB ALTA</v>
          </cell>
          <cell r="BJ54" t="str">
            <v>RU SAB GHERA</v>
          </cell>
          <cell r="BK54" t="str">
            <v>PORTLAND OPL RUSAB</v>
          </cell>
          <cell r="BL54" t="str">
            <v>RUS SAB</v>
          </cell>
          <cell r="BM54" t="str">
            <v>RUSAB BD</v>
          </cell>
          <cell r="BN54" t="str">
            <v>SABBETA</v>
          </cell>
          <cell r="BO54" t="str">
            <v>NL RTM RUSAB</v>
          </cell>
          <cell r="BP54" t="str">
            <v>CN BIH RU SAB</v>
          </cell>
          <cell r="BQ54" t="str">
            <v>GIGIB RUS</v>
          </cell>
          <cell r="BR54" t="str">
            <v>TWKHH RUSAB</v>
          </cell>
          <cell r="BS54" t="str">
            <v>JP YOK RU SAB</v>
          </cell>
          <cell r="BT54" t="str">
            <v>RUSAB BOUNDS</v>
          </cell>
          <cell r="BU54" t="str">
            <v>AE FUJ RU SAB</v>
          </cell>
          <cell r="BV54" t="str">
            <v>ES BIO RU SAB</v>
          </cell>
          <cell r="BW54" t="str">
            <v>ES LPA RU SAB</v>
          </cell>
          <cell r="BX54" t="str">
            <v>DKODE RUSAB</v>
          </cell>
          <cell r="BY54" t="str">
            <v>KRGJE RUSAB</v>
          </cell>
          <cell r="BZ54" t="str">
            <v>NLRTM RUSAB</v>
          </cell>
          <cell r="CA54" t="str">
            <v>CHZUH RUSAB</v>
          </cell>
          <cell r="CB54" t="str">
            <v>CNZUH RUSAB</v>
          </cell>
          <cell r="CC54" t="str">
            <v>RUNJK RUSAB</v>
          </cell>
          <cell r="CD54" t="str">
            <v>ZEEBE RUSAB</v>
          </cell>
          <cell r="CE54" t="str">
            <v>SABBTA RUSSIA</v>
          </cell>
          <cell r="CF54" t="str">
            <v>ESBIO RUSAB</v>
          </cell>
          <cell r="CG54" t="str">
            <v>RUMKK RUSAB</v>
          </cell>
          <cell r="CH54" t="str">
            <v>RU SAB SABETA</v>
          </cell>
          <cell r="CI54" t="str">
            <v>RUSAB Q 9 B AS</v>
          </cell>
          <cell r="CJ54" t="str">
            <v>RUSAB A</v>
          </cell>
          <cell r="CK54" t="str">
            <v>RUSAB BDING AREA</v>
          </cell>
          <cell r="CL54" t="str">
            <v>EG PSD RU SAB</v>
          </cell>
          <cell r="CM54" t="str">
            <v>NLSCE RUSAB</v>
          </cell>
          <cell r="CN54" t="str">
            <v>FRDKK RUSAB</v>
          </cell>
          <cell r="CO54" t="str">
            <v>JP KZU RU SAB</v>
          </cell>
          <cell r="CP54" t="str">
            <v>RUSAB SABD</v>
          </cell>
          <cell r="CQ54" t="str">
            <v>SABETTA RT</v>
          </cell>
          <cell r="CR54" t="str">
            <v>SABETTA 5E2C RUSSIA</v>
          </cell>
          <cell r="CS54" t="str">
            <v>SABETTA 5E5E5E5E5E5</v>
          </cell>
          <cell r="CT54" t="str">
            <v>KR YOS RU SAB</v>
          </cell>
          <cell r="CU54" t="str">
            <v>SABETTA RF</v>
          </cell>
          <cell r="CV54" t="str">
            <v>SABETTA 2CRF</v>
          </cell>
          <cell r="CW54" t="str">
            <v>DKSKA RUSAB</v>
          </cell>
          <cell r="CX54" t="str">
            <v>DK ODE RU SAB</v>
          </cell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I54"/>
          <cell r="DJ54"/>
          <cell r="DK54"/>
          <cell r="DL54"/>
          <cell r="DM54"/>
          <cell r="DN54"/>
          <cell r="DO54"/>
          <cell r="DP54"/>
          <cell r="DQ54"/>
          <cell r="DR54"/>
          <cell r="DS54"/>
          <cell r="DT54"/>
          <cell r="DU54"/>
          <cell r="DV54"/>
          <cell r="DW54"/>
          <cell r="DX54"/>
          <cell r="DY54"/>
          <cell r="DZ54"/>
          <cell r="EA54"/>
          <cell r="EB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/>
          <cell r="ER54"/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</row>
        <row r="55">
          <cell r="A55" t="str">
            <v>Yemen LNG</v>
          </cell>
          <cell r="F55" t="str">
            <v>Balhaf</v>
          </cell>
          <cell r="G55" t="str">
            <v>YEBLH</v>
          </cell>
          <cell r="H55" t="str">
            <v>YE BLH</v>
          </cell>
          <cell r="HS55"/>
          <cell r="HT55"/>
          <cell r="HU55"/>
        </row>
        <row r="56">
          <cell r="A56" t="str">
            <v>Import</v>
          </cell>
          <cell r="F56" t="str">
            <v>Alias1</v>
          </cell>
          <cell r="G56" t="str">
            <v>Alias2</v>
          </cell>
          <cell r="H56" t="str">
            <v>Alias3</v>
          </cell>
          <cell r="I56" t="str">
            <v>Alias4</v>
          </cell>
          <cell r="J56" t="str">
            <v>Alias5</v>
          </cell>
          <cell r="K56" t="str">
            <v>Alias6</v>
          </cell>
          <cell r="L56" t="str">
            <v>Alias7</v>
          </cell>
          <cell r="M56" t="str">
            <v>Alias8</v>
          </cell>
          <cell r="N56" t="str">
            <v>Alias9</v>
          </cell>
          <cell r="O56" t="str">
            <v>Alias10</v>
          </cell>
          <cell r="P56" t="str">
            <v>Alias11</v>
          </cell>
          <cell r="Q56" t="str">
            <v>Alias12</v>
          </cell>
          <cell r="R56" t="str">
            <v>Alias13</v>
          </cell>
          <cell r="S56" t="str">
            <v>Alias14</v>
          </cell>
          <cell r="T56" t="str">
            <v>Alias15</v>
          </cell>
          <cell r="U56" t="str">
            <v>Alias16</v>
          </cell>
          <cell r="V56" t="str">
            <v>Alias17</v>
          </cell>
          <cell r="W56" t="str">
            <v>Alias18</v>
          </cell>
          <cell r="X56" t="str">
            <v>Alias19</v>
          </cell>
          <cell r="Y56" t="str">
            <v>Alias20</v>
          </cell>
          <cell r="Z56" t="str">
            <v>Alias21</v>
          </cell>
          <cell r="AA56" t="str">
            <v>Alias22</v>
          </cell>
          <cell r="AB56" t="str">
            <v>Alias23</v>
          </cell>
          <cell r="AC56" t="str">
            <v>Alias24</v>
          </cell>
          <cell r="AD56" t="str">
            <v>Alias25</v>
          </cell>
          <cell r="AE56" t="str">
            <v>Alias26</v>
          </cell>
          <cell r="AF56" t="str">
            <v>Alias27</v>
          </cell>
          <cell r="AG56" t="str">
            <v>Alias28</v>
          </cell>
          <cell r="AH56" t="str">
            <v>Alias29</v>
          </cell>
          <cell r="AI56" t="str">
            <v>Alias30</v>
          </cell>
          <cell r="AJ56" t="str">
            <v>Alias31</v>
          </cell>
          <cell r="AK56" t="str">
            <v>Alias32</v>
          </cell>
          <cell r="AL56" t="str">
            <v>Alias33</v>
          </cell>
          <cell r="AM56" t="str">
            <v>Alias34</v>
          </cell>
          <cell r="AN56" t="str">
            <v>Alias35</v>
          </cell>
          <cell r="AO56" t="str">
            <v>Alias36</v>
          </cell>
          <cell r="AP56" t="str">
            <v>Alias37</v>
          </cell>
          <cell r="AQ56" t="str">
            <v>Alias38</v>
          </cell>
          <cell r="AR56" t="str">
            <v>Alias39</v>
          </cell>
          <cell r="AS56" t="str">
            <v>Alias40</v>
          </cell>
          <cell r="AT56" t="str">
            <v>Alias41</v>
          </cell>
          <cell r="AU56" t="str">
            <v>Alias42</v>
          </cell>
          <cell r="AV56" t="str">
            <v>Alias43</v>
          </cell>
          <cell r="AW56" t="str">
            <v>Alias44</v>
          </cell>
          <cell r="AX56" t="str">
            <v>Alias45</v>
          </cell>
          <cell r="AY56" t="str">
            <v>Alias46</v>
          </cell>
          <cell r="AZ56" t="str">
            <v>Alias47</v>
          </cell>
          <cell r="BA56" t="str">
            <v>Alias48</v>
          </cell>
          <cell r="BB56" t="str">
            <v>Alias49</v>
          </cell>
          <cell r="BC56" t="str">
            <v>Alias50</v>
          </cell>
          <cell r="BD56" t="str">
            <v>Alias51</v>
          </cell>
          <cell r="BE56" t="str">
            <v>Alias52</v>
          </cell>
          <cell r="BF56" t="str">
            <v>Alias53</v>
          </cell>
          <cell r="BG56" t="str">
            <v>Alias54</v>
          </cell>
          <cell r="BH56" t="str">
            <v>Alias55</v>
          </cell>
          <cell r="BI56" t="str">
            <v>Alias56</v>
          </cell>
          <cell r="BJ56" t="str">
            <v>Alias57</v>
          </cell>
          <cell r="BK56" t="str">
            <v>Alias58</v>
          </cell>
          <cell r="BL56" t="str">
            <v>Alias59</v>
          </cell>
          <cell r="BM56" t="str">
            <v>Alias60</v>
          </cell>
          <cell r="BN56" t="str">
            <v>Alias61</v>
          </cell>
          <cell r="BO56" t="str">
            <v>Alias62</v>
          </cell>
          <cell r="BP56" t="str">
            <v>Alias63</v>
          </cell>
          <cell r="BQ56" t="str">
            <v>Alias64</v>
          </cell>
          <cell r="BR56" t="str">
            <v>Alias65</v>
          </cell>
          <cell r="BS56" t="str">
            <v>Alias66</v>
          </cell>
          <cell r="BT56" t="str">
            <v>Alias67</v>
          </cell>
          <cell r="BU56" t="str">
            <v>Alias68</v>
          </cell>
          <cell r="BV56" t="str">
            <v>Alias69</v>
          </cell>
          <cell r="BW56" t="str">
            <v>Alias70</v>
          </cell>
          <cell r="BX56" t="str">
            <v>Alias71</v>
          </cell>
          <cell r="BY56" t="str">
            <v>Alias72</v>
          </cell>
          <cell r="BZ56" t="str">
            <v>Alias73</v>
          </cell>
          <cell r="CA56" t="str">
            <v>Alias74</v>
          </cell>
          <cell r="CB56" t="str">
            <v>Alias75</v>
          </cell>
          <cell r="CC56" t="str">
            <v>Alias76</v>
          </cell>
          <cell r="CD56" t="str">
            <v>Alias77</v>
          </cell>
          <cell r="CE56" t="str">
            <v>Alias78</v>
          </cell>
          <cell r="CF56" t="str">
            <v>Alias79</v>
          </cell>
          <cell r="CG56" t="str">
            <v>Alias80</v>
          </cell>
          <cell r="CH56" t="str">
            <v>Alias81</v>
          </cell>
          <cell r="CI56" t="str">
            <v>Alias82</v>
          </cell>
          <cell r="CJ56" t="str">
            <v>Alias83</v>
          </cell>
          <cell r="CK56" t="str">
            <v>Alias84</v>
          </cell>
          <cell r="CL56" t="str">
            <v>Alias85</v>
          </cell>
          <cell r="CM56" t="str">
            <v>Alias86</v>
          </cell>
          <cell r="CN56" t="str">
            <v>Alias87</v>
          </cell>
          <cell r="CO56" t="str">
            <v>Alias88</v>
          </cell>
          <cell r="CP56" t="str">
            <v>Alias89</v>
          </cell>
          <cell r="CQ56" t="str">
            <v>Alias90</v>
          </cell>
          <cell r="CR56" t="str">
            <v>Alias91</v>
          </cell>
          <cell r="CS56" t="str">
            <v>Alias92</v>
          </cell>
          <cell r="CT56" t="str">
            <v>Alias93</v>
          </cell>
          <cell r="CU56" t="str">
            <v>Alias94</v>
          </cell>
          <cell r="CV56" t="str">
            <v>Alias95</v>
          </cell>
          <cell r="CW56" t="str">
            <v>Alias96</v>
          </cell>
          <cell r="CX56" t="str">
            <v>Alias97</v>
          </cell>
          <cell r="CY56" t="str">
            <v>Alias98</v>
          </cell>
          <cell r="CZ56" t="str">
            <v>Alias99</v>
          </cell>
          <cell r="DA56" t="str">
            <v>Alias100</v>
          </cell>
          <cell r="DB56" t="str">
            <v>Alias101</v>
          </cell>
          <cell r="DC56" t="str">
            <v>Alias102</v>
          </cell>
          <cell r="DD56" t="str">
            <v>Alias103</v>
          </cell>
          <cell r="DE56" t="str">
            <v>Alias104</v>
          </cell>
          <cell r="DF56" t="str">
            <v>Alias105</v>
          </cell>
          <cell r="DG56" t="str">
            <v>Alias106</v>
          </cell>
          <cell r="DH56" t="str">
            <v>Alias107</v>
          </cell>
          <cell r="DI56" t="str">
            <v>Alias108</v>
          </cell>
          <cell r="DJ56" t="str">
            <v>Alias109</v>
          </cell>
          <cell r="DK56" t="str">
            <v>Alias110</v>
          </cell>
          <cell r="DL56" t="str">
            <v>Alias111</v>
          </cell>
          <cell r="DM56" t="str">
            <v>Alias112</v>
          </cell>
          <cell r="DN56" t="str">
            <v>Alias113</v>
          </cell>
          <cell r="DO56" t="str">
            <v>Alias114</v>
          </cell>
          <cell r="DP56" t="str">
            <v>Alias115</v>
          </cell>
          <cell r="DQ56" t="str">
            <v>Alias116</v>
          </cell>
          <cell r="DR56" t="str">
            <v>Alias117</v>
          </cell>
          <cell r="DS56" t="str">
            <v>Alias118</v>
          </cell>
          <cell r="DT56" t="str">
            <v>Alias119</v>
          </cell>
          <cell r="DU56" t="str">
            <v>Alias120</v>
          </cell>
          <cell r="DV56" t="str">
            <v>Alias121</v>
          </cell>
          <cell r="DW56" t="str">
            <v>Alias122</v>
          </cell>
          <cell r="DX56" t="str">
            <v>Alias123</v>
          </cell>
          <cell r="DY56" t="str">
            <v>Alias124</v>
          </cell>
          <cell r="DZ56" t="str">
            <v>Alias125</v>
          </cell>
          <cell r="EA56" t="str">
            <v>Alias126</v>
          </cell>
          <cell r="EB56" t="str">
            <v>Alias127</v>
          </cell>
          <cell r="EC56" t="str">
            <v>Alias128</v>
          </cell>
          <cell r="ED56" t="str">
            <v>Alias129</v>
          </cell>
          <cell r="EE56" t="str">
            <v>Alias130</v>
          </cell>
          <cell r="EF56" t="str">
            <v>Alias131</v>
          </cell>
          <cell r="EG56" t="str">
            <v>Alias132</v>
          </cell>
          <cell r="EH56" t="str">
            <v>Alias133</v>
          </cell>
          <cell r="EI56" t="str">
            <v>Alias134</v>
          </cell>
          <cell r="EJ56" t="str">
            <v>Alias135</v>
          </cell>
          <cell r="EK56" t="str">
            <v>Alias136</v>
          </cell>
          <cell r="EL56" t="str">
            <v>Alias137</v>
          </cell>
          <cell r="EM56" t="str">
            <v>Alias138</v>
          </cell>
          <cell r="EN56" t="str">
            <v>Alias139</v>
          </cell>
          <cell r="EO56" t="str">
            <v>Alias140</v>
          </cell>
          <cell r="EP56" t="str">
            <v>Alias141</v>
          </cell>
          <cell r="EQ56" t="str">
            <v>Alias142</v>
          </cell>
          <cell r="ER56" t="str">
            <v>Alias143</v>
          </cell>
          <cell r="ES56" t="str">
            <v>Alias144</v>
          </cell>
          <cell r="ET56" t="str">
            <v>Alias145</v>
          </cell>
          <cell r="EU56" t="str">
            <v>Alias146</v>
          </cell>
          <cell r="EV56" t="str">
            <v>Alias147</v>
          </cell>
          <cell r="EW56" t="str">
            <v>Alias148</v>
          </cell>
          <cell r="EX56" t="str">
            <v>Alias149</v>
          </cell>
          <cell r="EY56" t="str">
            <v>Alias150</v>
          </cell>
          <cell r="EZ56" t="str">
            <v>Alias151</v>
          </cell>
          <cell r="FA56" t="str">
            <v>Alias152</v>
          </cell>
          <cell r="FB56" t="str">
            <v>Alias153</v>
          </cell>
          <cell r="FC56" t="str">
            <v>Alias154</v>
          </cell>
          <cell r="FD56" t="str">
            <v>Alias155</v>
          </cell>
          <cell r="FE56" t="str">
            <v>Alias156</v>
          </cell>
          <cell r="FF56" t="str">
            <v>Alias157</v>
          </cell>
          <cell r="FG56" t="str">
            <v>Alias158</v>
          </cell>
          <cell r="FH56" t="str">
            <v>Alias159</v>
          </cell>
          <cell r="FI56" t="str">
            <v>Alias160</v>
          </cell>
          <cell r="FJ56" t="str">
            <v>Alias161</v>
          </cell>
          <cell r="FK56" t="str">
            <v>Alias162</v>
          </cell>
          <cell r="FL56" t="str">
            <v>Alias163</v>
          </cell>
          <cell r="FM56" t="str">
            <v>Alias164</v>
          </cell>
          <cell r="FN56" t="str">
            <v>Alias165</v>
          </cell>
          <cell r="FO56" t="str">
            <v>Alias166</v>
          </cell>
          <cell r="FP56" t="str">
            <v>Alias167</v>
          </cell>
          <cell r="FQ56" t="str">
            <v>Alias168</v>
          </cell>
          <cell r="FR56" t="str">
            <v>Alias169</v>
          </cell>
          <cell r="FS56" t="str">
            <v>Alias170</v>
          </cell>
          <cell r="FT56" t="str">
            <v>Alias171</v>
          </cell>
          <cell r="FU56" t="str">
            <v>Alias172</v>
          </cell>
          <cell r="FV56" t="str">
            <v>Alias173</v>
          </cell>
          <cell r="FW56" t="str">
            <v>Alias174</v>
          </cell>
          <cell r="FX56" t="str">
            <v>Alias175</v>
          </cell>
          <cell r="FY56" t="str">
            <v>Alias176</v>
          </cell>
          <cell r="FZ56" t="str">
            <v>Alias177</v>
          </cell>
          <cell r="GA56" t="str">
            <v>Alias178</v>
          </cell>
          <cell r="GB56" t="str">
            <v>Alias179</v>
          </cell>
          <cell r="GC56" t="str">
            <v>Alias180</v>
          </cell>
          <cell r="GD56" t="str">
            <v>Alias181</v>
          </cell>
          <cell r="GE56" t="str">
            <v>Alias182</v>
          </cell>
          <cell r="GF56" t="str">
            <v>Alias183</v>
          </cell>
          <cell r="GG56" t="str">
            <v>Alias184</v>
          </cell>
          <cell r="GH56" t="str">
            <v>Alias185</v>
          </cell>
          <cell r="GI56" t="str">
            <v>Alias186</v>
          </cell>
          <cell r="GJ56" t="str">
            <v>Alias187</v>
          </cell>
          <cell r="GK56" t="str">
            <v>Alias188</v>
          </cell>
          <cell r="GL56" t="str">
            <v>Alias189</v>
          </cell>
          <cell r="GM56" t="str">
            <v>Alias190</v>
          </cell>
          <cell r="GN56" t="str">
            <v>Alias191</v>
          </cell>
          <cell r="GO56" t="str">
            <v>Alias192</v>
          </cell>
          <cell r="GP56" t="str">
            <v>Alias193</v>
          </cell>
          <cell r="GQ56" t="str">
            <v>Alias194</v>
          </cell>
          <cell r="GR56" t="str">
            <v>Alias195</v>
          </cell>
          <cell r="GS56" t="str">
            <v>Alias196</v>
          </cell>
          <cell r="GT56" t="str">
            <v>Alias197</v>
          </cell>
          <cell r="GU56" t="str">
            <v>Alias198</v>
          </cell>
          <cell r="GV56" t="str">
            <v>Alias199</v>
          </cell>
          <cell r="GW56" t="str">
            <v>Alias200</v>
          </cell>
          <cell r="GX56" t="str">
            <v>Alias201</v>
          </cell>
          <cell r="GY56" t="str">
            <v>Alias202</v>
          </cell>
          <cell r="GZ56" t="str">
            <v>Alias203</v>
          </cell>
          <cell r="HA56" t="str">
            <v>Alias204</v>
          </cell>
          <cell r="HB56" t="str">
            <v>Alias205</v>
          </cell>
          <cell r="HC56" t="str">
            <v>Alias206</v>
          </cell>
          <cell r="HD56" t="str">
            <v>Alias207</v>
          </cell>
          <cell r="HE56" t="str">
            <v>Alias208</v>
          </cell>
          <cell r="HF56" t="str">
            <v>Alias209</v>
          </cell>
          <cell r="HG56" t="str">
            <v>Alias210</v>
          </cell>
          <cell r="HH56" t="str">
            <v>Alias211</v>
          </cell>
          <cell r="HI56" t="str">
            <v>Alias212</v>
          </cell>
          <cell r="HJ56" t="str">
            <v>Alias213</v>
          </cell>
          <cell r="HK56" t="str">
            <v>Alias214</v>
          </cell>
          <cell r="HL56" t="str">
            <v>Alias215</v>
          </cell>
          <cell r="HM56" t="str">
            <v>Alias216</v>
          </cell>
          <cell r="HN56" t="str">
            <v>Alias217</v>
          </cell>
          <cell r="HO56" t="str">
            <v>Alias218</v>
          </cell>
          <cell r="HP56" t="str">
            <v>Alias219</v>
          </cell>
          <cell r="HQ56" t="str">
            <v>Alias220</v>
          </cell>
          <cell r="HR56" t="str">
            <v>Alias221</v>
          </cell>
          <cell r="HS56" t="str">
            <v>Alias222</v>
          </cell>
          <cell r="HT56" t="str">
            <v>Alias223</v>
          </cell>
          <cell r="HU56" t="str">
            <v>Alias224</v>
          </cell>
          <cell r="HV56" t="str">
            <v>Alias225</v>
          </cell>
          <cell r="HW56" t="str">
            <v>Alias226</v>
          </cell>
          <cell r="HX56" t="str">
            <v>Alias227</v>
          </cell>
          <cell r="HY56" t="str">
            <v>Alias228</v>
          </cell>
          <cell r="HZ56" t="str">
            <v>Alias229</v>
          </cell>
          <cell r="IA56" t="str">
            <v>Alias230</v>
          </cell>
          <cell r="IB56" t="str">
            <v>Alias231</v>
          </cell>
          <cell r="IC56" t="str">
            <v>Alias232</v>
          </cell>
          <cell r="ID56" t="str">
            <v>Alias233</v>
          </cell>
          <cell r="IE56" t="str">
            <v>Alias234</v>
          </cell>
          <cell r="IF56" t="str">
            <v>Alias235</v>
          </cell>
          <cell r="IG56" t="str">
            <v>Alias236</v>
          </cell>
          <cell r="IH56" t="str">
            <v>Alias237</v>
          </cell>
          <cell r="II56" t="str">
            <v>Alias238</v>
          </cell>
          <cell r="IJ56" t="str">
            <v>Alias239</v>
          </cell>
          <cell r="IK56" t="str">
            <v>Alias240</v>
          </cell>
          <cell r="IL56" t="str">
            <v>Alias241</v>
          </cell>
          <cell r="IM56" t="str">
            <v>Alias242</v>
          </cell>
          <cell r="IN56" t="str">
            <v>Alias243</v>
          </cell>
          <cell r="IO56" t="str">
            <v>Alias244</v>
          </cell>
          <cell r="IP56" t="str">
            <v>Alias245</v>
          </cell>
          <cell r="IQ56" t="str">
            <v>Alias246</v>
          </cell>
          <cell r="IR56" t="str">
            <v>Alias247</v>
          </cell>
          <cell r="IS56" t="str">
            <v>Alias248</v>
          </cell>
          <cell r="IT56" t="str">
            <v>Alias249</v>
          </cell>
          <cell r="IU56" t="str">
            <v>Alias250</v>
          </cell>
          <cell r="IV56" t="str">
            <v>Alias251</v>
          </cell>
          <cell r="IW56" t="str">
            <v>Alias252</v>
          </cell>
          <cell r="IX56" t="str">
            <v>Alias253</v>
          </cell>
          <cell r="IY56" t="str">
            <v>Alias254</v>
          </cell>
          <cell r="IZ56" t="str">
            <v>Alias255</v>
          </cell>
          <cell r="JA56" t="str">
            <v>Alias256</v>
          </cell>
          <cell r="JB56" t="str">
            <v>Alias257</v>
          </cell>
          <cell r="JC56" t="str">
            <v>Alias258</v>
          </cell>
          <cell r="JD56" t="str">
            <v>Alias259</v>
          </cell>
          <cell r="JE56" t="str">
            <v>Alias260</v>
          </cell>
          <cell r="JF56" t="str">
            <v>Alias261</v>
          </cell>
          <cell r="JG56" t="str">
            <v>Alias262</v>
          </cell>
        </row>
        <row r="57">
          <cell r="A57" t="str">
            <v>Abu Dhabi FSRU</v>
          </cell>
          <cell r="F57" t="str">
            <v>AERUW</v>
          </cell>
          <cell r="G57" t="str">
            <v>AE RUW</v>
          </cell>
          <cell r="H57" t="str">
            <v>Ar Ruways (AE)</v>
          </cell>
          <cell r="JA57"/>
          <cell r="JB57"/>
          <cell r="JC57"/>
          <cell r="JD57"/>
          <cell r="JE57"/>
          <cell r="JF57"/>
          <cell r="JG57"/>
        </row>
        <row r="58">
          <cell r="A58" t="str">
            <v>AES Costa Norte LNG</v>
          </cell>
          <cell r="F58" t="str">
            <v>CHRISTOBAL</v>
          </cell>
          <cell r="G58" t="str">
            <v>PA ONX</v>
          </cell>
          <cell r="H58" t="str">
            <v>PAONX</v>
          </cell>
          <cell r="I58" t="str">
            <v>PN CRISTOBAL</v>
          </cell>
          <cell r="J58" t="str">
            <v>CRISTOBAL PNM</v>
          </cell>
          <cell r="K58" t="str">
            <v>COSTA NORTE COLON</v>
          </cell>
          <cell r="L58" t="str">
            <v>PN CRI</v>
          </cell>
          <cell r="M58" t="str">
            <v>USNSS PAONX</v>
          </cell>
        </row>
        <row r="59">
          <cell r="A59" t="str">
            <v>Ain Sokhna</v>
          </cell>
          <cell r="F59" t="str">
            <v>EGSOK</v>
          </cell>
          <cell r="G59" t="str">
            <v>EG SOK</v>
          </cell>
          <cell r="H59" t="str">
            <v>SOKHNA</v>
          </cell>
          <cell r="I59" t="str">
            <v>AIN SOKHNA</v>
          </cell>
          <cell r="J59" t="str">
            <v>AINSOKHNA</v>
          </cell>
          <cell r="K59" t="str">
            <v>Ain Sukhna Terminal (EG)</v>
          </cell>
          <cell r="L59" t="str">
            <v>AIN SOKHNA EGYPT</v>
          </cell>
          <cell r="M59" t="str">
            <v>AIN SUKHNA</v>
          </cell>
          <cell r="N59" t="str">
            <v>Ain Sukhna Terminal</v>
          </cell>
          <cell r="P59" t="str">
            <v>EG AIS</v>
          </cell>
          <cell r="Q59" t="str">
            <v>EGAIS</v>
          </cell>
          <cell r="R59" t="str">
            <v>PORT SUMED</v>
          </cell>
          <cell r="S59" t="str">
            <v>AIN EGYPT</v>
          </cell>
          <cell r="T59" t="str">
            <v>AIN SUKHNA EG</v>
          </cell>
          <cell r="U59" t="str">
            <v>AIN SUKHNA EGPT</v>
          </cell>
          <cell r="V59" t="str">
            <v>AIN SUKHNA EGYPT</v>
          </cell>
          <cell r="W59" t="str">
            <v>AIN SUKNA</v>
          </cell>
          <cell r="X59" t="str">
            <v>AIN SUNKHNA</v>
          </cell>
          <cell r="Y59" t="str">
            <v>SUMED TERMINAL</v>
          </cell>
          <cell r="AW59"/>
          <cell r="AZ59"/>
          <cell r="BA59"/>
          <cell r="BB59"/>
          <cell r="BC59"/>
          <cell r="BD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/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/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/>
          <cell r="EB59"/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HS59"/>
          <cell r="HT59"/>
          <cell r="HU59"/>
        </row>
        <row r="60">
          <cell r="A60" t="str">
            <v>Akita LNG</v>
          </cell>
          <cell r="F60" t="str">
            <v>JPAXT</v>
          </cell>
          <cell r="G60" t="str">
            <v>JP AXT</v>
          </cell>
          <cell r="H60" t="str">
            <v>AKITA</v>
          </cell>
          <cell r="I60" t="str">
            <v>JP AFG</v>
          </cell>
          <cell r="J60" t="str">
            <v>JP AFG N</v>
          </cell>
          <cell r="K60" t="str">
            <v>JP AFG N OFF</v>
          </cell>
          <cell r="L60" t="str">
            <v>JP AFG OFF</v>
          </cell>
          <cell r="M60" t="str">
            <v>JP AFG TOBU GAS 2N</v>
          </cell>
          <cell r="HS60"/>
          <cell r="HT60"/>
          <cell r="HU60"/>
        </row>
        <row r="61">
          <cell r="A61" t="str">
            <v>Al Zour LNG</v>
          </cell>
          <cell r="F61" t="str">
            <v>MINA AL ZOUR</v>
          </cell>
          <cell r="G61" t="str">
            <v>KW MAZ</v>
          </cell>
          <cell r="H61" t="str">
            <v>MINA ALZOUR</v>
          </cell>
          <cell r="I61" t="str">
            <v>KUWAIT AL ZOUR</v>
          </cell>
          <cell r="J61" t="str">
            <v>AL ZOUR</v>
          </cell>
          <cell r="HS61"/>
          <cell r="HT61"/>
          <cell r="HU61"/>
        </row>
        <row r="62">
          <cell r="A62" t="str">
            <v>Altamira LNG</v>
          </cell>
          <cell r="F62" t="str">
            <v>MXATM</v>
          </cell>
          <cell r="G62" t="str">
            <v>MX ATM</v>
          </cell>
          <cell r="H62" t="str">
            <v>MX ALT</v>
          </cell>
          <cell r="I62" t="str">
            <v>Altamira (MX)</v>
          </cell>
          <cell r="J62" t="str">
            <v>ALT MX</v>
          </cell>
          <cell r="K62" t="str">
            <v>ALTAMIRA</v>
          </cell>
          <cell r="L62" t="str">
            <v>ALTAMIRA B</v>
          </cell>
          <cell r="M62" t="str">
            <v>ALTAMIRA MEXICO</v>
          </cell>
          <cell r="N62" t="str">
            <v>ALTAMIRA MXC</v>
          </cell>
          <cell r="O62" t="str">
            <v>ALTAMIRA P S</v>
          </cell>
          <cell r="P62" t="str">
            <v>ALTAMRA</v>
          </cell>
          <cell r="Q62" t="str">
            <v>MXATM B H</v>
          </cell>
          <cell r="R62" t="str">
            <v>MXATM H</v>
          </cell>
          <cell r="S62" t="str">
            <v>NG BON MX ATM</v>
          </cell>
          <cell r="T62" t="str">
            <v>TAMPICO</v>
          </cell>
          <cell r="U62" t="str">
            <v>MEXICO</v>
          </cell>
          <cell r="V62" t="str">
            <v>US FPO MX ATM</v>
          </cell>
          <cell r="HS62"/>
          <cell r="HT62"/>
          <cell r="HU62"/>
        </row>
        <row r="63">
          <cell r="A63" t="str">
            <v>Amurang</v>
          </cell>
          <cell r="F63" t="str">
            <v>AMURANG ID</v>
          </cell>
          <cell r="G63" t="str">
            <v>IDTZD</v>
          </cell>
          <cell r="H63" t="str">
            <v>ID TZD</v>
          </cell>
        </row>
        <row r="64">
          <cell r="A64" t="str">
            <v>Andres LNG</v>
          </cell>
          <cell r="F64" t="str">
            <v>DOCAU</v>
          </cell>
          <cell r="G64" t="str">
            <v>DO CAU</v>
          </cell>
          <cell r="H64" t="str">
            <v>TT PTF DO ADR</v>
          </cell>
          <cell r="I64" t="str">
            <v>ANDRES</v>
          </cell>
          <cell r="J64" t="str">
            <v>ANDRES DOMINICA</v>
          </cell>
          <cell r="K64" t="str">
            <v>ANDRES DOMINICAN RE</v>
          </cell>
          <cell r="L64" t="str">
            <v>AES ANDREAS</v>
          </cell>
          <cell r="M64" t="str">
            <v>AES ANDRES</v>
          </cell>
          <cell r="N64" t="str">
            <v>DO BCC</v>
          </cell>
          <cell r="O64" t="str">
            <v>DOADR</v>
          </cell>
          <cell r="P64" t="str">
            <v>DOMINICAN</v>
          </cell>
          <cell r="Q64" t="str">
            <v>DO SDQ</v>
          </cell>
          <cell r="R64" t="str">
            <v>BOCA CHICA</v>
          </cell>
          <cell r="S64" t="str">
            <v>DO ANDRES</v>
          </cell>
          <cell r="T64" t="str">
            <v>DOBCC</v>
          </cell>
          <cell r="U64" t="str">
            <v>DOAES</v>
          </cell>
          <cell r="V64" t="str">
            <v>ANDRES DR</v>
          </cell>
          <cell r="W64" t="str">
            <v>DO AES</v>
          </cell>
          <cell r="X64" t="str">
            <v>DOHAI</v>
          </cell>
          <cell r="Y64" t="str">
            <v>DOMRH</v>
          </cell>
          <cell r="Z64" t="str">
            <v>DOMINICAN REP</v>
          </cell>
          <cell r="AA64" t="str">
            <v>DOSPM</v>
          </cell>
          <cell r="AB64" t="str">
            <v>RIO HAINA</v>
          </cell>
          <cell r="AC64" t="str">
            <v>D0 ANDRES</v>
          </cell>
          <cell r="AD64" t="str">
            <v>DOSDQ</v>
          </cell>
          <cell r="AE64" t="str">
            <v>TT PTF DO BCC</v>
          </cell>
          <cell r="HS64"/>
          <cell r="HT64"/>
          <cell r="HU64"/>
        </row>
        <row r="65">
          <cell r="A65" t="str">
            <v>Aqaba LNG</v>
          </cell>
          <cell r="F65" t="str">
            <v>JOAQB</v>
          </cell>
          <cell r="G65" t="str">
            <v>JO AQB</v>
          </cell>
          <cell r="H65" t="str">
            <v>Al Aqabah</v>
          </cell>
          <cell r="I65" t="str">
            <v>Al Aqabah (JO)</v>
          </cell>
          <cell r="J65" t="str">
            <v>AQ JON</v>
          </cell>
          <cell r="K65" t="str">
            <v>AQABA</v>
          </cell>
          <cell r="L65" t="str">
            <v>AQABA JORDAN</v>
          </cell>
          <cell r="M65" t="str">
            <v>EG PSD JO AQJ</v>
          </cell>
          <cell r="N65" t="str">
            <v>EL AQABA</v>
          </cell>
          <cell r="O65" t="str">
            <v>JO AQH</v>
          </cell>
          <cell r="P65" t="str">
            <v>JO AQJ</v>
          </cell>
          <cell r="Q65" t="str">
            <v>JO AQJ W</v>
          </cell>
          <cell r="R65" t="str">
            <v>JOAQJ</v>
          </cell>
          <cell r="S65" t="str">
            <v>NG BON JO AQB</v>
          </cell>
          <cell r="T65" t="str">
            <v>GULF OF AQABA</v>
          </cell>
          <cell r="HS65"/>
          <cell r="HT65"/>
          <cell r="HU65"/>
        </row>
        <row r="66">
          <cell r="A66" t="str">
            <v>Arun Conversion</v>
          </cell>
          <cell r="F66" t="str">
            <v>IDBLL</v>
          </cell>
          <cell r="G66" t="str">
            <v>ID BLL</v>
          </cell>
          <cell r="H66" t="str">
            <v>ARUN</v>
          </cell>
          <cell r="I66" t="str">
            <v>ARUN INDONESIA</v>
          </cell>
          <cell r="J66" t="str">
            <v>ID BLANG LANCANG</v>
          </cell>
          <cell r="K66" t="str">
            <v>ID BLANGLANCANG</v>
          </cell>
          <cell r="L66" t="str">
            <v>BLANGLANCANG ID</v>
          </cell>
          <cell r="M66" t="str">
            <v>ID ARUN</v>
          </cell>
          <cell r="N66" t="str">
            <v>BLANGLANCANG</v>
          </cell>
          <cell r="O66" t="str">
            <v>ARUN SUMATERA</v>
          </cell>
          <cell r="HS66"/>
          <cell r="HT66"/>
          <cell r="HU66"/>
        </row>
        <row r="67">
          <cell r="A67" t="str">
            <v>Bahia Blanca</v>
          </cell>
          <cell r="F67" t="str">
            <v>ARBHI</v>
          </cell>
          <cell r="G67" t="str">
            <v>AR BHI</v>
          </cell>
          <cell r="H67" t="str">
            <v>BAHIA BLANC</v>
          </cell>
          <cell r="I67" t="str">
            <v>BAHIA BLANCA ARG</v>
          </cell>
          <cell r="J67" t="str">
            <v>Bah√≠a Blanca</v>
          </cell>
          <cell r="K67" t="str">
            <v>Bah√≠-a Blanca</v>
          </cell>
          <cell r="L67" t="str">
            <v>BHIA BLANCA</v>
          </cell>
          <cell r="M67" t="str">
            <v>BAHIA BLANCA</v>
          </cell>
          <cell r="N67" t="str">
            <v>BAHIA BLANCA LNG</v>
          </cell>
          <cell r="O67" t="str">
            <v>RECALADA</v>
          </cell>
          <cell r="P67" t="str">
            <v>AR BHI BAHIA BLANCA</v>
          </cell>
          <cell r="Q67" t="str">
            <v>ARBHI BAHIA BLANCA</v>
          </cell>
          <cell r="R67" t="str">
            <v>ARGENTINA F O</v>
          </cell>
          <cell r="S67" t="str">
            <v>FOR ORD AR BHI</v>
          </cell>
          <cell r="T67" t="str">
            <v>US FPO AR BDE</v>
          </cell>
          <cell r="HS67"/>
          <cell r="HT67"/>
          <cell r="HU67"/>
        </row>
        <row r="68">
          <cell r="A68" t="str">
            <v>Bahia de Bizkaia LNG</v>
          </cell>
          <cell r="F68" t="str">
            <v>ESBIO</v>
          </cell>
          <cell r="G68" t="str">
            <v>ES BIO</v>
          </cell>
          <cell r="H68" t="str">
            <v>BILBAO</v>
          </cell>
          <cell r="I68" t="str">
            <v>BILB</v>
          </cell>
          <cell r="J68" t="str">
            <v>BILB2O</v>
          </cell>
          <cell r="K68" t="str">
            <v>BILBAO SPAIN</v>
          </cell>
          <cell r="L68" t="str">
            <v>BILBOA SPAIN</v>
          </cell>
          <cell r="M68" t="str">
            <v>ESBIO BILBAO</v>
          </cell>
          <cell r="N68" t="str">
            <v>ESBIO TERMINAL</v>
          </cell>
          <cell r="O68" t="str">
            <v>ESBSA</v>
          </cell>
          <cell r="P68" t="str">
            <v>PE PMC ES BIO</v>
          </cell>
          <cell r="Q68" t="str">
            <v>BE ZEE ES BIO</v>
          </cell>
          <cell r="R68" t="str">
            <v>SPBIO</v>
          </cell>
          <cell r="S68" t="str">
            <v>BEZEE ESBIO</v>
          </cell>
          <cell r="T68" t="str">
            <v>RU SAB ES BIO</v>
          </cell>
          <cell r="U68" t="str">
            <v>RUSAB ESBIO</v>
          </cell>
          <cell r="V68" t="str">
            <v>RU MMK ES BIO</v>
          </cell>
          <cell r="W68" t="str">
            <v>RUSAB ESBIL</v>
          </cell>
          <cell r="X68" t="str">
            <v>BILBAO ESBIO</v>
          </cell>
          <cell r="Y68" t="str">
            <v>BISCAY BAY</v>
          </cell>
          <cell r="Z68" t="str">
            <v>BALBAO</v>
          </cell>
          <cell r="AA68" t="str">
            <v>ES BI</v>
          </cell>
          <cell r="AB68" t="str">
            <v>BONNY BILBAO</v>
          </cell>
        </row>
        <row r="69">
          <cell r="A69" t="str">
            <v>Bahrain LNG</v>
          </cell>
          <cell r="F69" t="str">
            <v>BAHRAIN OPL</v>
          </cell>
          <cell r="G69" t="str">
            <v>BAHRAIN</v>
          </cell>
          <cell r="H69" t="str">
            <v>BH MIN</v>
          </cell>
          <cell r="I69" t="str">
            <v>BLNG</v>
          </cell>
          <cell r="J69" t="str">
            <v>ABSF 81</v>
          </cell>
          <cell r="HS69"/>
          <cell r="HT69"/>
          <cell r="HU69"/>
        </row>
        <row r="70">
          <cell r="A70" t="str">
            <v>Barcelona</v>
          </cell>
          <cell r="F70" t="str">
            <v>ESBCN</v>
          </cell>
          <cell r="G70" t="str">
            <v>ES BCN</v>
          </cell>
          <cell r="H70" t="str">
            <v>BARCELONA</v>
          </cell>
          <cell r="I70" t="str">
            <v>Barcelona (ES)</v>
          </cell>
          <cell r="J70" t="str">
            <v>SPAIN BARCELONA</v>
          </cell>
          <cell r="K70" t="str">
            <v>BACELONA SPAIN</v>
          </cell>
          <cell r="L70" t="str">
            <v>BACELONE SPAIN</v>
          </cell>
          <cell r="M70" t="str">
            <v>BARCEL</v>
          </cell>
          <cell r="N70" t="str">
            <v>BARCELONA ES</v>
          </cell>
          <cell r="O70" t="str">
            <v>BARCELONA SANDE</v>
          </cell>
          <cell r="P70" t="str">
            <v>BARCELONA SPAIN</v>
          </cell>
          <cell r="Q70" t="str">
            <v>BARCELONE</v>
          </cell>
          <cell r="R70" t="str">
            <v>BARCELONE ANCHORAGE</v>
          </cell>
          <cell r="S70" t="str">
            <v>BARCELONED</v>
          </cell>
          <cell r="T70" t="str">
            <v>BCN ES</v>
          </cell>
          <cell r="U70" t="str">
            <v>AO SZA ES BCN</v>
          </cell>
          <cell r="V70" t="str">
            <v>DZ BTA ES BCN</v>
          </cell>
          <cell r="W70" t="str">
            <v>DZ SKI ES BAR</v>
          </cell>
          <cell r="X70" t="str">
            <v>DZ SKI ES BCN</v>
          </cell>
          <cell r="Y70" t="str">
            <v>DZBTA ESBAR</v>
          </cell>
          <cell r="Z70" t="str">
            <v>DZBTA ESBCN</v>
          </cell>
          <cell r="AA70" t="str">
            <v>DZSKI ESBCN</v>
          </cell>
          <cell r="AB70" t="str">
            <v>ES BCN ANCH</v>
          </cell>
          <cell r="AC70" t="str">
            <v>ES BIO B</v>
          </cell>
          <cell r="AD70" t="str">
            <v>ESBAC</v>
          </cell>
          <cell r="AE70" t="str">
            <v>ESBCA</v>
          </cell>
          <cell r="AF70" t="str">
            <v>NG BON ES BCN</v>
          </cell>
          <cell r="AG70" t="str">
            <v>QA RLF ES BCN</v>
          </cell>
          <cell r="AH70" t="str">
            <v>EG PSD ES BCN</v>
          </cell>
          <cell r="AI70" t="str">
            <v>SUEZ BARCELONA</v>
          </cell>
          <cell r="AJ70" t="str">
            <v>BARCELOL</v>
          </cell>
          <cell r="AK70" t="str">
            <v>BARCELONA ESBCN</v>
          </cell>
          <cell r="AL70" t="str">
            <v>ESALG ESBCN</v>
          </cell>
          <cell r="AM70" t="str">
            <v>EG SUZ ES BCN</v>
          </cell>
          <cell r="AN70" t="str">
            <v>TARRAGONA</v>
          </cell>
          <cell r="AO70" t="str">
            <v>ESBCN S</v>
          </cell>
          <cell r="AP70" t="str">
            <v>BARCELONAC</v>
          </cell>
          <cell r="AQ70" t="str">
            <v>BARCELONA X W3 R13 1</v>
          </cell>
          <cell r="AR70" t="str">
            <v>MT MLA OPL ES BCN</v>
          </cell>
          <cell r="AS70" t="str">
            <v>MALTA OPLBEECE</v>
          </cell>
          <cell r="AT70" t="str">
            <v>DZ ARZW ES BCN</v>
          </cell>
          <cell r="AU70" t="str">
            <v>QA RLF ES W DH FQ</v>
          </cell>
          <cell r="AV70" t="str">
            <v>QA RLF ES HORNTON</v>
          </cell>
          <cell r="AW70" t="str">
            <v>ES BRC</v>
          </cell>
          <cell r="AX70" t="str">
            <v>US FPO ES BCN</v>
          </cell>
          <cell r="AY70" t="str">
            <v>USCRP BARCELONA</v>
          </cell>
        </row>
        <row r="71">
          <cell r="A71" t="str">
            <v>Batangas LNG</v>
          </cell>
          <cell r="F71" t="str">
            <v>BATAAN</v>
          </cell>
          <cell r="G71" t="str">
            <v>BATANGAS</v>
          </cell>
          <cell r="H71" t="str">
            <v>BATANGAS ANCHOR</v>
          </cell>
        </row>
        <row r="72">
          <cell r="A72" t="str">
            <v>Beihai LNG</v>
          </cell>
          <cell r="F72" t="str">
            <v>CNBHY</v>
          </cell>
          <cell r="G72" t="str">
            <v>CN BHY</v>
          </cell>
          <cell r="H72" t="str">
            <v>BEIHAI CHN</v>
          </cell>
          <cell r="I72" t="str">
            <v>BEIHAI</v>
          </cell>
          <cell r="J72" t="str">
            <v>BEIHAI CHINA</v>
          </cell>
          <cell r="K72" t="str">
            <v>BEIHAI CN</v>
          </cell>
          <cell r="L72" t="str">
            <v>CH BHY</v>
          </cell>
          <cell r="M72" t="str">
            <v>CHBHI</v>
          </cell>
          <cell r="N72" t="str">
            <v>CH BHT</v>
          </cell>
          <cell r="O72" t="str">
            <v>CN BHT</v>
          </cell>
          <cell r="P72" t="str">
            <v>FANG CHENG</v>
          </cell>
          <cell r="Q72" t="str">
            <v>FANG CHENG GANG</v>
          </cell>
          <cell r="R72" t="str">
            <v>FANGCHENG</v>
          </cell>
          <cell r="S72" t="str">
            <v>FANGCHENG GANG</v>
          </cell>
          <cell r="T72" t="str">
            <v>CNBIH</v>
          </cell>
          <cell r="U72" t="str">
            <v>BEI HAI CHINA</v>
          </cell>
          <cell r="V72" t="str">
            <v>CN BIH</v>
          </cell>
          <cell r="W72" t="str">
            <v>NGBON CNBIN</v>
          </cell>
          <cell r="X72" t="str">
            <v>NGBON CNBIH</v>
          </cell>
          <cell r="Y72" t="str">
            <v>NGBON CNBHY</v>
          </cell>
          <cell r="Z72" t="str">
            <v>EG PSD CN BHY</v>
          </cell>
          <cell r="AA72" t="str">
            <v>BH CNH</v>
          </cell>
          <cell r="AB72" t="str">
            <v>KRKUV CNBHY</v>
          </cell>
          <cell r="AC72" t="str">
            <v>CN BH CH 8 H</v>
          </cell>
          <cell r="AD72" t="str">
            <v>CN FCG</v>
          </cell>
          <cell r="AE72" t="str">
            <v>CN FC</v>
          </cell>
          <cell r="AF72" t="str">
            <v>EG PSD CN BIH</v>
          </cell>
          <cell r="AG72" t="str">
            <v>ID BXT CN BHY</v>
          </cell>
          <cell r="AH72" t="str">
            <v>FC</v>
          </cell>
          <cell r="AI72" t="str">
            <v>CN BHY PGCAU 001</v>
          </cell>
          <cell r="AJ72" t="str">
            <v>CN BHX</v>
          </cell>
          <cell r="AK72" t="str">
            <v>BH CN</v>
          </cell>
          <cell r="AL72" t="str">
            <v>CNBHY SECURITY ONBOD</v>
          </cell>
          <cell r="AM72" t="str">
            <v>BHY CN</v>
          </cell>
          <cell r="AN72" t="str">
            <v>FCG</v>
          </cell>
          <cell r="AO72" t="str">
            <v>CNBHI</v>
          </cell>
          <cell r="AP72" t="str">
            <v>FENGCHENGGANG</v>
          </cell>
          <cell r="AQ72" t="str">
            <v>CN JIS</v>
          </cell>
          <cell r="AR72" t="str">
            <v>CNBHT</v>
          </cell>
          <cell r="AS72" t="str">
            <v>AO SZA CN BHP</v>
          </cell>
          <cell r="HS72"/>
          <cell r="HT72"/>
          <cell r="HU72"/>
        </row>
        <row r="73">
          <cell r="A73" t="str">
            <v>Benoa LNG</v>
          </cell>
          <cell r="F73" t="str">
            <v>IDBOA</v>
          </cell>
          <cell r="G73" t="str">
            <v>ID BOA</v>
          </cell>
          <cell r="H73" t="str">
            <v>BALI</v>
          </cell>
          <cell r="I73" t="str">
            <v>BA LI</v>
          </cell>
          <cell r="J73" t="str">
            <v>BENOA IN</v>
          </cell>
          <cell r="K73" t="str">
            <v>BENOA INDONESIA</v>
          </cell>
          <cell r="L73" t="str">
            <v>BENOA</v>
          </cell>
          <cell r="M73" t="str">
            <v>BENOA ANCHORAGE</v>
          </cell>
          <cell r="N73" t="str">
            <v>IND BENOA</v>
          </cell>
          <cell r="HS73"/>
          <cell r="HT73"/>
          <cell r="HU73"/>
        </row>
        <row r="74">
          <cell r="A74" t="str">
            <v>Boryeong</v>
          </cell>
          <cell r="F74" t="str">
            <v>KRBOR</v>
          </cell>
          <cell r="G74" t="str">
            <v>KR BOR</v>
          </cell>
          <cell r="H74" t="str">
            <v>BORYEONG</v>
          </cell>
          <cell r="I74" t="str">
            <v>DAECHEON</v>
          </cell>
          <cell r="J74" t="str">
            <v>BOR KOR</v>
          </cell>
          <cell r="K74" t="str">
            <v>BORYEONE</v>
          </cell>
          <cell r="L74" t="str">
            <v>BORYEONG KOREA</v>
          </cell>
          <cell r="M74" t="str">
            <v>BORYEONG S KOREA</v>
          </cell>
          <cell r="N74" t="str">
            <v>BORYEONG SKOREA</v>
          </cell>
          <cell r="O74" t="str">
            <v>DAESAN</v>
          </cell>
          <cell r="P74" t="str">
            <v>KR BORYEONG</v>
          </cell>
          <cell r="Q74" t="str">
            <v>MY BTU KR BOR</v>
          </cell>
          <cell r="R74" t="str">
            <v>S KOREA BOR</v>
          </cell>
          <cell r="S74" t="str">
            <v>IDLUW KRKUV</v>
          </cell>
          <cell r="T74" t="str">
            <v>BORYEONG KR</v>
          </cell>
          <cell r="U74" t="str">
            <v>MYBTU KRKUV</v>
          </cell>
          <cell r="V74" t="str">
            <v>SK BORYEONG</v>
          </cell>
          <cell r="W74" t="str">
            <v>KR BRYG</v>
          </cell>
          <cell r="X74" t="str">
            <v>GUNSAN</v>
          </cell>
          <cell r="Y74" t="str">
            <v>KR BRG</v>
          </cell>
          <cell r="Z74" t="str">
            <v>KRBOR BORYEONG</v>
          </cell>
          <cell r="AA74" t="str">
            <v>BOR KR</v>
          </cell>
          <cell r="AB74" t="str">
            <v>PACTB KRBOR</v>
          </cell>
          <cell r="AC74" t="str">
            <v>BORYEONG KRBOR</v>
          </cell>
          <cell r="AD74" t="str">
            <v>RU PGN KR BOR</v>
          </cell>
          <cell r="AE74" t="str">
            <v>KR BOR BOHOL</v>
          </cell>
          <cell r="AF74" t="str">
            <v>KR BYG</v>
          </cell>
          <cell r="AG74" t="str">
            <v>BORYEONG FOR ORDERS</v>
          </cell>
          <cell r="AH74" t="str">
            <v>BUORYONG KOREA</v>
          </cell>
        </row>
        <row r="75">
          <cell r="A75" t="str">
            <v>Canaport LNG</v>
          </cell>
          <cell r="F75" t="str">
            <v>CACPT</v>
          </cell>
          <cell r="G75" t="str">
            <v>CA CPT</v>
          </cell>
          <cell r="H75" t="str">
            <v>CANAPORT</v>
          </cell>
          <cell r="I75" t="str">
            <v>CANAPORT CANADA</v>
          </cell>
          <cell r="J75" t="str">
            <v>CANAPORT PLS</v>
          </cell>
          <cell r="K75" t="str">
            <v>CANADA</v>
          </cell>
          <cell r="L75" t="str">
            <v>SAINT JOHN CANADA</v>
          </cell>
          <cell r="M75" t="str">
            <v>CA SJB</v>
          </cell>
          <cell r="N75" t="str">
            <v>SAINT JOHN</v>
          </cell>
          <cell r="O75" t="str">
            <v>CNCPT</v>
          </cell>
          <cell r="HS75"/>
          <cell r="HT75"/>
          <cell r="HU75"/>
        </row>
        <row r="76">
          <cell r="A76" t="str">
            <v>Caofeidian LNG</v>
          </cell>
          <cell r="F76" t="str">
            <v>CNCFD</v>
          </cell>
          <cell r="G76" t="str">
            <v>CN CFD</v>
          </cell>
          <cell r="H76" t="str">
            <v>TANGSHAN CHINA</v>
          </cell>
          <cell r="I76" t="str">
            <v>CAOFEIDIAN CN</v>
          </cell>
          <cell r="J76" t="str">
            <v>Caofeidian (Tangshan) (CN)</v>
          </cell>
          <cell r="K76" t="str">
            <v>Caofeidian (Tangshan)</v>
          </cell>
          <cell r="L76" t="str">
            <v>CAOFEDIAN CHN</v>
          </cell>
          <cell r="M76" t="str">
            <v>CAOFEIDIAN</v>
          </cell>
          <cell r="N76" t="str">
            <v>CAOFEIDIAN CHINA</v>
          </cell>
          <cell r="O76" t="str">
            <v>AE DAS CN TSN</v>
          </cell>
          <cell r="P76" t="str">
            <v>AU BWB CN TAS</v>
          </cell>
          <cell r="Q76" t="str">
            <v>AU BWB CN TSN</v>
          </cell>
          <cell r="R76" t="str">
            <v>AU DAM CN CFD</v>
          </cell>
          <cell r="S76" t="str">
            <v>CH CZX</v>
          </cell>
          <cell r="T76" t="str">
            <v>CH TANGSHAN</v>
          </cell>
          <cell r="U76" t="str">
            <v>CH TAO</v>
          </cell>
          <cell r="V76" t="str">
            <v>CH TSN</v>
          </cell>
          <cell r="W76" t="str">
            <v>CHINA TANGSHAN</v>
          </cell>
          <cell r="X76" t="str">
            <v>CN CAO</v>
          </cell>
          <cell r="Y76" t="str">
            <v>CN TANGSHAN</v>
          </cell>
          <cell r="Z76" t="str">
            <v>CN TANSHAN</v>
          </cell>
          <cell r="AA76" t="str">
            <v>CN TAO CHINA</v>
          </cell>
          <cell r="AB76" t="str">
            <v>CN TAO CN TAO</v>
          </cell>
          <cell r="AC76" t="str">
            <v>CN TAO WM</v>
          </cell>
          <cell r="AD76" t="str">
            <v>CN TAS</v>
          </cell>
          <cell r="AE76" t="str">
            <v>CN TGS</v>
          </cell>
          <cell r="AF76" t="str">
            <v>CN TGS D FXC1 5</v>
          </cell>
          <cell r="AG76" t="str">
            <v>CN TGSN</v>
          </cell>
          <cell r="AH76" t="str">
            <v>CN TXG</v>
          </cell>
          <cell r="AI76" t="str">
            <v>CN TZO</v>
          </cell>
          <cell r="AJ76" t="str">
            <v>CNCZX</v>
          </cell>
          <cell r="AK76" t="str">
            <v>CNTAS</v>
          </cell>
          <cell r="AL76" t="str">
            <v>CNTGS</v>
          </cell>
          <cell r="AM76" t="str">
            <v>CNTGS G</v>
          </cell>
          <cell r="AN76" t="str">
            <v>CNTN</v>
          </cell>
          <cell r="AO76" t="str">
            <v>CNTNG</v>
          </cell>
          <cell r="AP76" t="str">
            <v>CNTSN N C 0 S</v>
          </cell>
          <cell r="AQ76" t="str">
            <v>CNTXG</v>
          </cell>
          <cell r="AR76" t="str">
            <v>NG BON CN TAS</v>
          </cell>
          <cell r="AS76" t="str">
            <v>NG BON CN TSN</v>
          </cell>
          <cell r="AT76" t="str">
            <v>QA RLF CN CFD</v>
          </cell>
          <cell r="AU76" t="str">
            <v>QA RLF CN TAS</v>
          </cell>
          <cell r="AV76" t="str">
            <v>QA RLF CN TGS</v>
          </cell>
          <cell r="AW76" t="str">
            <v>QA RLF CN TSN</v>
          </cell>
          <cell r="AX76" t="str">
            <v>SG SIN CN TAS</v>
          </cell>
          <cell r="AY76" t="str">
            <v>SG SIN PGBG CN TAS</v>
          </cell>
          <cell r="AZ76" t="str">
            <v>TANGSHAN</v>
          </cell>
          <cell r="BA76" t="str">
            <v>TANGSHAN 2CCHINA</v>
          </cell>
          <cell r="BB76" t="str">
            <v>TANGSHAN CHN</v>
          </cell>
          <cell r="BC76" t="str">
            <v>TANGSHAN CN</v>
          </cell>
          <cell r="BD76" t="str">
            <v>CN JIN</v>
          </cell>
          <cell r="BE76" t="str">
            <v>CNJIN</v>
          </cell>
          <cell r="BF76" t="str">
            <v>KR YOS CN TAS</v>
          </cell>
          <cell r="BG76" t="str">
            <v>KR YOS CN TSN</v>
          </cell>
          <cell r="BH76" t="str">
            <v>QARLF CNTGS</v>
          </cell>
          <cell r="BI76" t="str">
            <v>AU DAM CN TAS</v>
          </cell>
          <cell r="BJ76" t="str">
            <v>RU SAB CN CFD</v>
          </cell>
          <cell r="BK76" t="str">
            <v>RUSAB CNTGS</v>
          </cell>
          <cell r="BL76" t="str">
            <v>TGS CN</v>
          </cell>
          <cell r="BM76" t="str">
            <v>CN TAN</v>
          </cell>
          <cell r="BN76" t="str">
            <v>ID LUWUK CN CFD</v>
          </cell>
          <cell r="BO76" t="str">
            <v>CH TAS</v>
          </cell>
          <cell r="BP76" t="str">
            <v>CH TSH</v>
          </cell>
          <cell r="BQ76" t="str">
            <v>TSN CN</v>
          </cell>
          <cell r="BR76" t="str">
            <v>PA BLB CN TXG</v>
          </cell>
          <cell r="BS76" t="str">
            <v>CH TANG</v>
          </cell>
          <cell r="BT76" t="str">
            <v>CAOFEIDIAN TANGSHAN</v>
          </cell>
          <cell r="BU76" t="str">
            <v>CN 5E2CTXG</v>
          </cell>
          <cell r="BV76" t="str">
            <v>AE DAS CN TAS</v>
          </cell>
          <cell r="BW76" t="str">
            <v>SG SIN CN TXG</v>
          </cell>
          <cell r="BX76" t="str">
            <v>CN TSN BOHAI</v>
          </cell>
          <cell r="BY76" t="str">
            <v>CNTGS TANGSHAN</v>
          </cell>
          <cell r="BZ76" t="str">
            <v>EG PSD CN TGS</v>
          </cell>
          <cell r="CA76" t="str">
            <v>TANGSHAN P S L1</v>
          </cell>
          <cell r="CB76" t="str">
            <v>CNTAN</v>
          </cell>
          <cell r="CC76" t="str">
            <v>AO SZA CN TSN</v>
          </cell>
          <cell r="CD76" t="str">
            <v>CHTSN</v>
          </cell>
          <cell r="CE76" t="str">
            <v>AU GLT CN TAS</v>
          </cell>
          <cell r="CF76" t="str">
            <v>USFRX CNTAS</v>
          </cell>
          <cell r="CG76" t="str">
            <v>USFPO CNTGS</v>
          </cell>
          <cell r="CH76" t="str">
            <v>BEZEE CNCFN</v>
          </cell>
          <cell r="CI76" t="str">
            <v>ID BXT TANGAS</v>
          </cell>
          <cell r="CJ76" t="str">
            <v>IDBXT CN CFD</v>
          </cell>
          <cell r="CK76" t="str">
            <v>AU BWB CN TGS</v>
          </cell>
          <cell r="CL76" t="str">
            <v>AU BWB CN TXG</v>
          </cell>
          <cell r="CM76" t="str">
            <v>CN TXN</v>
          </cell>
          <cell r="CN76" t="str">
            <v>AU BWB CMNTER</v>
          </cell>
          <cell r="CO76" t="str">
            <v>AU BWB CN CFD</v>
          </cell>
          <cell r="CP76" t="str">
            <v>US NSS CN TXG</v>
          </cell>
          <cell r="CQ76" t="str">
            <v>EG SUZ CNTGS</v>
          </cell>
          <cell r="CR76" t="str">
            <v>TANGHAN</v>
          </cell>
          <cell r="CS76" t="str">
            <v>BE ZEE CN TGS</v>
          </cell>
          <cell r="CT76" t="str">
            <v>AE DAS CN TAO</v>
          </cell>
          <cell r="CU76" t="str">
            <v>CN TXG 1G 1G 1G 1</v>
          </cell>
          <cell r="CV76" t="str">
            <v>CAOFEDIAN ANCHORAGE</v>
          </cell>
          <cell r="CW76" t="str">
            <v>CNTAS TANGSHAN</v>
          </cell>
          <cell r="CX76" t="str">
            <v>RU SAB CNCFD</v>
          </cell>
          <cell r="HS76"/>
          <cell r="HT76"/>
          <cell r="HU76"/>
        </row>
        <row r="77">
          <cell r="A77" t="str">
            <v>Cartagena</v>
          </cell>
          <cell r="F77" t="str">
            <v>ESCAR</v>
          </cell>
          <cell r="G77" t="str">
            <v>ES CAR</v>
          </cell>
          <cell r="H77" t="str">
            <v>CATAGENA SPAIN</v>
          </cell>
          <cell r="I77" t="str">
            <v>CARTAGENA</v>
          </cell>
          <cell r="J77" t="str">
            <v>Cartagena (ES)</v>
          </cell>
          <cell r="K77" t="str">
            <v>CARTAGENA SPAIN</v>
          </cell>
          <cell r="L77" t="str">
            <v>DZ BTA ES CAR</v>
          </cell>
          <cell r="M77" t="str">
            <v>DZ SKI ES CAR</v>
          </cell>
          <cell r="N77" t="str">
            <v>ES CARTAGENA</v>
          </cell>
          <cell r="O77" t="str">
            <v>ESCAR ANCHR</v>
          </cell>
          <cell r="P77" t="str">
            <v>ESESC</v>
          </cell>
          <cell r="Q77" t="str">
            <v>ES BCN ES CAR</v>
          </cell>
          <cell r="R77" t="str">
            <v>CARTAGEN SPAIN</v>
          </cell>
          <cell r="S77" t="str">
            <v>USNSS ESCAR</v>
          </cell>
          <cell r="T77" t="str">
            <v>USSAB ESCAR</v>
          </cell>
          <cell r="U77" t="str">
            <v>ES CAR P B PZJ</v>
          </cell>
          <cell r="V77" t="str">
            <v>CARATGENA</v>
          </cell>
          <cell r="W77" t="str">
            <v>TR DYL ES CAR</v>
          </cell>
          <cell r="X77" t="str">
            <v>CATAGENA</v>
          </cell>
          <cell r="Y77" t="str">
            <v>TR MAR ES CAR</v>
          </cell>
          <cell r="Z77" t="str">
            <v>CTG SPN</v>
          </cell>
          <cell r="AA77" t="str">
            <v>DZBTA ESCAR</v>
          </cell>
          <cell r="AB77" t="str">
            <v>DZ AZW ES CAR</v>
          </cell>
          <cell r="AC77" t="str">
            <v>MT MLA ES CAR</v>
          </cell>
          <cell r="AD77" t="str">
            <v>ES CAR ES CAR</v>
          </cell>
          <cell r="AE77" t="str">
            <v>CART SPAIN</v>
          </cell>
          <cell r="AF77" t="str">
            <v>BR PEC ES CAR</v>
          </cell>
          <cell r="AG77" t="str">
            <v>US SAB ES CAR</v>
          </cell>
          <cell r="AH77" t="str">
            <v>ESCTG</v>
          </cell>
          <cell r="AI77" t="str">
            <v>EG SUZ ES CAR</v>
          </cell>
          <cell r="AJ77" t="str">
            <v>EG SUZ ES W I AQ N</v>
          </cell>
          <cell r="AK77" t="str">
            <v>TR ALI ES CAR</v>
          </cell>
          <cell r="AL77" t="str">
            <v>CARTEGANA</v>
          </cell>
          <cell r="AM77" t="str">
            <v>SP CART</v>
          </cell>
          <cell r="AN77" t="str">
            <v>CARTAGENA 2CSPAIN</v>
          </cell>
        </row>
        <row r="78">
          <cell r="A78" t="str">
            <v>Central Luzon Bataan</v>
          </cell>
        </row>
        <row r="79">
          <cell r="A79" t="str">
            <v>Changzhou</v>
          </cell>
          <cell r="F79" t="str">
            <v>CH YZH</v>
          </cell>
        </row>
        <row r="80">
          <cell r="A80" t="str">
            <v>Chita</v>
          </cell>
          <cell r="F80" t="str">
            <v>JPNGO</v>
          </cell>
          <cell r="G80" t="str">
            <v>JP NGO</v>
          </cell>
          <cell r="H80" t="str">
            <v>JPCTA</v>
          </cell>
          <cell r="I80" t="str">
            <v>JP CTA</v>
          </cell>
          <cell r="J80" t="str">
            <v>CHITA JP</v>
          </cell>
          <cell r="K80" t="str">
            <v>JP NGO S1</v>
          </cell>
          <cell r="L80" t="str">
            <v>NAGOYA JAPAN</v>
          </cell>
          <cell r="M80" t="str">
            <v>AU DAM JP CTA</v>
          </cell>
          <cell r="N80" t="str">
            <v>CHITA</v>
          </cell>
          <cell r="O80" t="str">
            <v>CHITA JAPAN</v>
          </cell>
          <cell r="P80" t="str">
            <v>CHITA JPN</v>
          </cell>
          <cell r="Q80" t="str">
            <v>CHITA L1</v>
          </cell>
          <cell r="R80" t="str">
            <v>CHITA NAGOYA JAPAN</v>
          </cell>
          <cell r="S80" t="str">
            <v>JP CHITA</v>
          </cell>
          <cell r="T80" t="str">
            <v>JP CHT</v>
          </cell>
          <cell r="U80" t="str">
            <v>JP CII</v>
          </cell>
          <cell r="V80" t="str">
            <v>JP CT</v>
          </cell>
          <cell r="W80" t="str">
            <v>JP CTA L2</v>
          </cell>
          <cell r="X80" t="str">
            <v>QA RLF JP CTA</v>
          </cell>
          <cell r="Y80" t="str">
            <v>AU DAM JP NGO</v>
          </cell>
          <cell r="Z80" t="str">
            <v>JP NAGOYA</v>
          </cell>
          <cell r="AA80" t="str">
            <v>JP NAGOYA S2</v>
          </cell>
          <cell r="AB80" t="str">
            <v>JP NAH</v>
          </cell>
          <cell r="AC80" t="str">
            <v>JP NAN</v>
          </cell>
          <cell r="AD80" t="str">
            <v>JP NGO CTA</v>
          </cell>
          <cell r="AE80" t="str">
            <v>JP NGO E1</v>
          </cell>
          <cell r="AF80" t="str">
            <v>JP NGO L1</v>
          </cell>
          <cell r="AG80" t="str">
            <v>JP NGO N1</v>
          </cell>
          <cell r="AH80" t="str">
            <v>JP NGO S1 C</v>
          </cell>
          <cell r="AI80" t="str">
            <v>JP NGO XX</v>
          </cell>
          <cell r="AJ80" t="str">
            <v>JP NGY</v>
          </cell>
          <cell r="AK80" t="str">
            <v>JPNGO SI</v>
          </cell>
          <cell r="AL80" t="str">
            <v>KR ONP JP NGO</v>
          </cell>
          <cell r="AM80" t="str">
            <v>NAGOYA CHITA JAP</v>
          </cell>
          <cell r="AN80" t="str">
            <v>NAGOYA CHITA JAPAN</v>
          </cell>
          <cell r="AO80" t="str">
            <v>NGO</v>
          </cell>
          <cell r="AP80" t="str">
            <v>NGO CHITA</v>
          </cell>
          <cell r="AQ80" t="str">
            <v>NGO JP</v>
          </cell>
          <cell r="AR80" t="str">
            <v>QA RLF JP NGO</v>
          </cell>
          <cell r="AS80" t="str">
            <v>QA RLF JP NGO S1</v>
          </cell>
          <cell r="AT80" t="str">
            <v>JP ISU</v>
          </cell>
          <cell r="AU80" t="str">
            <v>JP ISU9OJP NGO</v>
          </cell>
          <cell r="AV80" t="str">
            <v>NAGOYA JP</v>
          </cell>
          <cell r="AW80" t="str">
            <v>JPCHI</v>
          </cell>
          <cell r="AX80" t="str">
            <v>JP NGO CHITA</v>
          </cell>
          <cell r="AY80" t="str">
            <v>JPN CHITA</v>
          </cell>
          <cell r="AZ80" t="str">
            <v>JP NGO L2</v>
          </cell>
          <cell r="BA80" t="str">
            <v>NAGOYA</v>
          </cell>
          <cell r="BB80" t="str">
            <v>PA BLB JP CTA</v>
          </cell>
          <cell r="BC80" t="str">
            <v>NAGOYA CHITA JP</v>
          </cell>
          <cell r="BD80" t="str">
            <v>JP NGO S2</v>
          </cell>
          <cell r="BE80" t="str">
            <v>PG POM JP CTA</v>
          </cell>
          <cell r="BF80" t="str">
            <v>JP NGO SI</v>
          </cell>
          <cell r="BG80" t="str">
            <v>OPL NAGOYA</v>
          </cell>
          <cell r="BH80" t="str">
            <v>JP NGO 01</v>
          </cell>
          <cell r="BI80" t="str">
            <v>JP NGO PV</v>
          </cell>
          <cell r="BJ80" t="str">
            <v>JP CTA 5 7 VT O</v>
          </cell>
          <cell r="BK80" t="str">
            <v>PA CTB JP CTA</v>
          </cell>
          <cell r="BL80" t="str">
            <v>NGO S1</v>
          </cell>
          <cell r="BM80" t="str">
            <v>XZPAN JPCTA</v>
          </cell>
          <cell r="BN80" t="str">
            <v>JP NGOS1</v>
          </cell>
          <cell r="BO80" t="str">
            <v>XZPAN JPNGO</v>
          </cell>
          <cell r="BP80" t="str">
            <v>AUS WMT JP NGO</v>
          </cell>
          <cell r="BQ80" t="str">
            <v>JPN NGO S1</v>
          </cell>
          <cell r="BR80" t="str">
            <v>AUS WMT JP CTA</v>
          </cell>
          <cell r="BS80" t="str">
            <v>GB NGO</v>
          </cell>
          <cell r="BT80" t="str">
            <v>PA BLB JP NGO S1</v>
          </cell>
          <cell r="BU80" t="str">
            <v>JAPAN CHITA</v>
          </cell>
          <cell r="BV80" t="str">
            <v>JP NGO O</v>
          </cell>
          <cell r="HS80"/>
          <cell r="HT80"/>
          <cell r="HU80"/>
        </row>
        <row r="81">
          <cell r="A81" t="str">
            <v>Cilacap</v>
          </cell>
          <cell r="F81" t="str">
            <v>IDCXP</v>
          </cell>
          <cell r="G81" t="str">
            <v>ID CXP</v>
          </cell>
          <cell r="H81" t="str">
            <v>CILACAP</v>
          </cell>
          <cell r="HS81"/>
          <cell r="HT81"/>
          <cell r="HU81"/>
        </row>
        <row r="82">
          <cell r="A82" t="str">
            <v>Cochin</v>
          </cell>
          <cell r="F82" t="str">
            <v>INCOK</v>
          </cell>
          <cell r="G82" t="str">
            <v>IN COK</v>
          </cell>
          <cell r="H82" t="str">
            <v>KOCHI</v>
          </cell>
          <cell r="I82" t="str">
            <v>KOCHI IN</v>
          </cell>
          <cell r="J82" t="str">
            <v>KOCHI IND</v>
          </cell>
          <cell r="K82" t="str">
            <v>KOCHI INDIA</v>
          </cell>
          <cell r="L82" t="str">
            <v>KOCHI OPL</v>
          </cell>
          <cell r="M82" t="str">
            <v>IN DAH IN COK</v>
          </cell>
          <cell r="N82" t="str">
            <v>IN DAH KOCHI</v>
          </cell>
          <cell r="O82" t="str">
            <v>AU BWB IN COK</v>
          </cell>
          <cell r="P82" t="str">
            <v>COCHIN</v>
          </cell>
          <cell r="Q82" t="str">
            <v>AE DAS IN COK</v>
          </cell>
          <cell r="R82" t="str">
            <v>SG JUR IN COK</v>
          </cell>
          <cell r="S82" t="str">
            <v>COCHIN OPL</v>
          </cell>
          <cell r="T82" t="str">
            <v>QA RLF IN COK</v>
          </cell>
          <cell r="U82" t="str">
            <v>QR RLF IN COK</v>
          </cell>
          <cell r="V82" t="str">
            <v>SG SIN IN COK</v>
          </cell>
          <cell r="W82" t="str">
            <v>AO SZA IN COK</v>
          </cell>
          <cell r="X82" t="str">
            <v>BD CGP IN COK</v>
          </cell>
          <cell r="Y82" t="str">
            <v>COCHIN INDIA</v>
          </cell>
          <cell r="Z82" t="str">
            <v>KOCHI ANCHORAGE</v>
          </cell>
          <cell r="AA82" t="str">
            <v>SG PGBG INCOK</v>
          </cell>
          <cell r="AB82" t="str">
            <v>SG PGBG IN COK</v>
          </cell>
          <cell r="AC82" t="str">
            <v>IN KOC</v>
          </cell>
          <cell r="HS82"/>
          <cell r="HT82"/>
          <cell r="HU82"/>
        </row>
        <row r="83">
          <cell r="A83" t="str">
            <v>Dabhol</v>
          </cell>
          <cell r="F83" t="str">
            <v>INDHP</v>
          </cell>
          <cell r="G83" t="str">
            <v>IN DHP</v>
          </cell>
          <cell r="H83" t="str">
            <v>DABHOL</v>
          </cell>
          <cell r="I83" t="str">
            <v>DABHOL INDIA</v>
          </cell>
          <cell r="J83" t="str">
            <v>IN DHB</v>
          </cell>
          <cell r="K83" t="str">
            <v>INDHB</v>
          </cell>
          <cell r="L83" t="str">
            <v>IN DAB</v>
          </cell>
          <cell r="M83" t="str">
            <v>INDHP FOR ORDERS</v>
          </cell>
          <cell r="N83" t="str">
            <v>DABHOL F O</v>
          </cell>
          <cell r="O83" t="str">
            <v>DABHOL FO</v>
          </cell>
          <cell r="P83" t="str">
            <v>RATNAGIRI</v>
          </cell>
          <cell r="Q83" t="str">
            <v>DABHOL FOR ORDERS</v>
          </cell>
          <cell r="R83" t="str">
            <v>IND DHP</v>
          </cell>
          <cell r="S83" t="str">
            <v>DABHOL IN</v>
          </cell>
          <cell r="T83" t="str">
            <v>EGSUZ INDHP</v>
          </cell>
          <cell r="U83" t="str">
            <v>OM QAL IN DHP</v>
          </cell>
          <cell r="V83" t="str">
            <v>AO SZA IN DHP</v>
          </cell>
          <cell r="W83" t="str">
            <v>AE DAS IN DBH</v>
          </cell>
          <cell r="X83" t="str">
            <v>AE DAS IN DBL</v>
          </cell>
          <cell r="HS83"/>
          <cell r="HT83"/>
          <cell r="HU83"/>
        </row>
        <row r="84">
          <cell r="A84" t="str">
            <v>Dahej</v>
          </cell>
          <cell r="F84" t="str">
            <v>INDAH</v>
          </cell>
          <cell r="G84" t="str">
            <v>IN DAH</v>
          </cell>
          <cell r="H84" t="str">
            <v>DAHEJ</v>
          </cell>
          <cell r="I84" t="str">
            <v>DAHEJ INDIA</v>
          </cell>
          <cell r="J84" t="str">
            <v>IN DAJ</v>
          </cell>
          <cell r="K84" t="str">
            <v>INDAJ</v>
          </cell>
          <cell r="L84" t="str">
            <v>Dahej (IN)</v>
          </cell>
          <cell r="M84" t="str">
            <v>DAHAJE</v>
          </cell>
          <cell r="N84" t="str">
            <v>DAHE J</v>
          </cell>
          <cell r="O84" t="str">
            <v>DAHEJ GE</v>
          </cell>
          <cell r="P84" t="str">
            <v>DAHEJ GUJARAT INDIA</v>
          </cell>
          <cell r="Q84" t="str">
            <v>DAHEJ IN</v>
          </cell>
          <cell r="R84" t="str">
            <v>DAHEJ IND</v>
          </cell>
          <cell r="S84" t="str">
            <v>DAHEJ LNG TERMINAL</v>
          </cell>
          <cell r="T84" t="str">
            <v>DAHEJ S ONBOARD</v>
          </cell>
          <cell r="U84" t="str">
            <v>DAHEJINDIA</v>
          </cell>
          <cell r="V84" t="str">
            <v>DAHIJ INDIA</v>
          </cell>
          <cell r="W84" t="str">
            <v>DHJ</v>
          </cell>
          <cell r="X84" t="str">
            <v>DHJ IND</v>
          </cell>
          <cell r="Y84" t="str">
            <v>IND DAHEJ</v>
          </cell>
          <cell r="Z84" t="str">
            <v>IND DHJ</v>
          </cell>
          <cell r="AA84" t="str">
            <v>INDIA DAH</v>
          </cell>
          <cell r="AB84" t="str">
            <v>INDIA DAHEJ</v>
          </cell>
          <cell r="AC84" t="str">
            <v>IN DAH O3</v>
          </cell>
          <cell r="AD84" t="str">
            <v>IN DHJ</v>
          </cell>
          <cell r="AE84" t="str">
            <v>AE DAS IN DAH</v>
          </cell>
          <cell r="AF84" t="str">
            <v>AO SZA IN DAH</v>
          </cell>
          <cell r="AG84" t="str">
            <v>AU BWB IN DAH</v>
          </cell>
          <cell r="AH84" t="str">
            <v>NG BON IN DAH</v>
          </cell>
          <cell r="AI84" t="str">
            <v>QA RLF IN DAH</v>
          </cell>
          <cell r="AJ84" t="str">
            <v>QA RLF IN DAJ</v>
          </cell>
          <cell r="AK84" t="str">
            <v>QA RLF IN DHJ</v>
          </cell>
          <cell r="AL84" t="str">
            <v>QR RLF IN DAH</v>
          </cell>
          <cell r="AM84" t="str">
            <v>RASLAFFAN DAHEJ</v>
          </cell>
          <cell r="AN84" t="str">
            <v>SG SIN IN DAH</v>
          </cell>
          <cell r="AO84" t="str">
            <v>DAHEJ INDIAN</v>
          </cell>
          <cell r="AP84" t="str">
            <v>DAHEJ IY</v>
          </cell>
          <cell r="AQ84" t="str">
            <v>AUBWB IN DAH</v>
          </cell>
          <cell r="AR84" t="str">
            <v>ZACPT INDAH</v>
          </cell>
          <cell r="AS84" t="str">
            <v>IDDAH</v>
          </cell>
          <cell r="AT84" t="str">
            <v>AE DAS IN DHP</v>
          </cell>
          <cell r="AU84" t="str">
            <v>ID DAHEJ</v>
          </cell>
          <cell r="AV84" t="str">
            <v>AO SZA MU PLU IN DAH</v>
          </cell>
          <cell r="AW84" t="str">
            <v>DAHEJ LD ODAG</v>
          </cell>
          <cell r="AX84" t="str">
            <v>INDAH ARMED GUARDS</v>
          </cell>
          <cell r="AY84" t="str">
            <v>IN DAHEJ</v>
          </cell>
          <cell r="AZ84" t="str">
            <v>INDS H</v>
          </cell>
          <cell r="BA84" t="str">
            <v>AE DXB IN DAH</v>
          </cell>
          <cell r="BB84" t="str">
            <v>CRP US INDAH</v>
          </cell>
          <cell r="BC84" t="str">
            <v>RAS LAFFAN DAHEJ</v>
          </cell>
          <cell r="BD84" t="str">
            <v>BE ZEE IN DAH</v>
          </cell>
          <cell r="BE84" t="str">
            <v>BE ZEE IN</v>
          </cell>
          <cell r="BF84" t="str">
            <v>OM QAL IN DAH</v>
          </cell>
          <cell r="BG84" t="str">
            <v>DAHEJ FOR ORDERS</v>
          </cell>
          <cell r="BH84" t="str">
            <v>ADJUSTING ETA IN DAH</v>
          </cell>
          <cell r="BI84" t="str">
            <v>XX XXX IN DAH</v>
          </cell>
          <cell r="BJ84" t="str">
            <v>INDHJ</v>
          </cell>
          <cell r="BK84" t="str">
            <v>FR FOS DAHEJ INDIA</v>
          </cell>
          <cell r="BL84" t="str">
            <v>DAS AE IN DAH</v>
          </cell>
          <cell r="BM84" t="str">
            <v>IN DAH IN DAH</v>
          </cell>
          <cell r="BN84" t="str">
            <v>DA IND</v>
          </cell>
          <cell r="BO84" t="str">
            <v>DAHEJ INDIA IN DAH</v>
          </cell>
          <cell r="BP84" t="str">
            <v>AE DAS IN DHJ</v>
          </cell>
          <cell r="BQ84" t="str">
            <v>AE DAS IND DHJ</v>
          </cell>
          <cell r="BR84" t="str">
            <v>AE DAS IN DAHA</v>
          </cell>
          <cell r="BS84" t="str">
            <v>US CP6 IN DAH</v>
          </cell>
          <cell r="HS84"/>
          <cell r="HT84"/>
          <cell r="HU84"/>
        </row>
        <row r="85">
          <cell r="A85" t="str">
            <v>Dalian LNG</v>
          </cell>
          <cell r="F85" t="str">
            <v>CNDLC</v>
          </cell>
          <cell r="G85" t="str">
            <v>CN DLC</v>
          </cell>
          <cell r="H85" t="str">
            <v>DALIAN</v>
          </cell>
          <cell r="I85" t="str">
            <v>CHANG XING DAO</v>
          </cell>
          <cell r="J85" t="str">
            <v>Dalian (CN)</v>
          </cell>
          <cell r="K85" t="str">
            <v>DAHLIAN CHINA</v>
          </cell>
          <cell r="L85" t="str">
            <v>DALIAN CHINA</v>
          </cell>
          <cell r="M85" t="str">
            <v>DALIAN CHN</v>
          </cell>
          <cell r="N85" t="str">
            <v>DALIAN PBS</v>
          </cell>
          <cell r="O85" t="str">
            <v>DALIAO CHINA</v>
          </cell>
          <cell r="P85" t="str">
            <v>DALIEN</v>
          </cell>
          <cell r="Q85" t="str">
            <v>AU BWB CN DLC</v>
          </cell>
          <cell r="R85" t="str">
            <v>AU DAM CN DLC</v>
          </cell>
          <cell r="S85" t="str">
            <v>CHINA DALIAN</v>
          </cell>
          <cell r="T85" t="str">
            <v>CN DAL</v>
          </cell>
          <cell r="U85" t="str">
            <v>CN DALIAN</v>
          </cell>
          <cell r="V85" t="str">
            <v>DLC CN</v>
          </cell>
          <cell r="W85" t="str">
            <v>QA RLF CN DLC</v>
          </cell>
          <cell r="X85" t="str">
            <v>CN DLS</v>
          </cell>
          <cell r="Y85" t="str">
            <v>CN DAG</v>
          </cell>
          <cell r="Z85" t="str">
            <v>KR YOS CN DLC</v>
          </cell>
          <cell r="AA85" t="str">
            <v>QA RLF CN DAG</v>
          </cell>
          <cell r="AB85" t="str">
            <v>CNDAG</v>
          </cell>
          <cell r="AC85" t="str">
            <v>OM QAL CN DLC</v>
          </cell>
          <cell r="AD85" t="str">
            <v>RUSAB CNDAG</v>
          </cell>
          <cell r="AE85" t="str">
            <v>RU SAB CN DLC</v>
          </cell>
          <cell r="AF85" t="str">
            <v>CN DLN</v>
          </cell>
          <cell r="AG85" t="str">
            <v>SG SIN CN DLC</v>
          </cell>
          <cell r="AH85" t="str">
            <v>DAL CN</v>
          </cell>
          <cell r="AI85" t="str">
            <v>BE ZEE CN DLC</v>
          </cell>
          <cell r="AJ85" t="str">
            <v>CN DYW</v>
          </cell>
          <cell r="AK85" t="str">
            <v>AU BWB CH DAL</v>
          </cell>
          <cell r="AL85" t="str">
            <v>DLC CHINA</v>
          </cell>
          <cell r="AM85" t="str">
            <v>DPG CN DAL</v>
          </cell>
          <cell r="AN85" t="str">
            <v>BE ZEE CN DAG</v>
          </cell>
          <cell r="AO85" t="str">
            <v>DALIAN CHI</v>
          </cell>
          <cell r="AP85" t="str">
            <v>CN DAG DALIAN</v>
          </cell>
          <cell r="AQ85" t="str">
            <v>QA RLF CN DLCCRAGE</v>
          </cell>
          <cell r="AR85" t="str">
            <v>DAL CHI</v>
          </cell>
          <cell r="AS85" t="str">
            <v>CNDAG DALIAN</v>
          </cell>
          <cell r="HS85"/>
          <cell r="HT85"/>
          <cell r="HU85"/>
        </row>
        <row r="86">
          <cell r="A86" t="str">
            <v>Delimara LNG</v>
          </cell>
          <cell r="F86" t="str">
            <v>MTMAR</v>
          </cell>
          <cell r="G86" t="str">
            <v>MT MAR</v>
          </cell>
          <cell r="H86" t="str">
            <v>MALTA FREEPORT</v>
          </cell>
          <cell r="I86" t="str">
            <v>MARSAXLOKK</v>
          </cell>
          <cell r="J86" t="str">
            <v>DELIMARA</v>
          </cell>
          <cell r="K86" t="str">
            <v>MASAXLOKK PILOT ST</v>
          </cell>
          <cell r="L86" t="str">
            <v>MALTA ROAFL RTM</v>
          </cell>
          <cell r="M86" t="str">
            <v>MARSAXLOKH</v>
          </cell>
          <cell r="N86" t="str">
            <v>MASAXLOKK NVS</v>
          </cell>
          <cell r="O86" t="str">
            <v>MTMAR V D1 9</v>
          </cell>
          <cell r="P86" t="str">
            <v>MTMAR W D HQ</v>
          </cell>
          <cell r="Q86" t="str">
            <v>MASAXLOKK</v>
          </cell>
          <cell r="HS86"/>
          <cell r="HT86"/>
          <cell r="HU86"/>
        </row>
        <row r="87">
          <cell r="A87" t="str">
            <v>Delimara LNG (E)</v>
          </cell>
          <cell r="F87" t="str">
            <v>MT MLA BE KO</v>
          </cell>
          <cell r="HS87"/>
          <cell r="HT87"/>
          <cell r="HU87"/>
        </row>
        <row r="88">
          <cell r="A88" t="str">
            <v>Dongguan LNG</v>
          </cell>
          <cell r="F88" t="str">
            <v>CNDGG</v>
          </cell>
          <cell r="G88" t="str">
            <v>CN DGG</v>
          </cell>
          <cell r="H88" t="str">
            <v>Shekou (Shenzhen)</v>
          </cell>
          <cell r="I88" t="str">
            <v>CNSZP</v>
          </cell>
          <cell r="J88" t="str">
            <v>CN SZP</v>
          </cell>
          <cell r="K88" t="str">
            <v>Shekou (Shenzhen) (CN)</v>
          </cell>
          <cell r="L88" t="str">
            <v>SHENZHEN CHN</v>
          </cell>
          <cell r="M88" t="str">
            <v>DONG CHN</v>
          </cell>
          <cell r="N88" t="str">
            <v>DONG GUAN</v>
          </cell>
          <cell r="O88" t="str">
            <v>DONGGUAN</v>
          </cell>
          <cell r="P88" t="str">
            <v>DONGGUAN CHINA</v>
          </cell>
          <cell r="Q88" t="str">
            <v>DONGGUAN CN</v>
          </cell>
          <cell r="R88" t="str">
            <v>DONGGUAN JG</v>
          </cell>
          <cell r="S88" t="str">
            <v>DONGGUAN JOVO</v>
          </cell>
          <cell r="T88" t="str">
            <v>DONGUAN</v>
          </cell>
          <cell r="U88" t="str">
            <v>DGG CN</v>
          </cell>
          <cell r="V88" t="str">
            <v>CN DGG BRA V V</v>
          </cell>
          <cell r="W88" t="str">
            <v>DOGGUAN</v>
          </cell>
          <cell r="X88" t="str">
            <v>CNN DGG</v>
          </cell>
          <cell r="Y88" t="str">
            <v>DONG GUAN CHINA</v>
          </cell>
          <cell r="Z88" t="str">
            <v>DGG CH</v>
          </cell>
          <cell r="AA88" t="str">
            <v>DONGGUAN CH</v>
          </cell>
          <cell r="AB88" t="str">
            <v>CNNDGG</v>
          </cell>
          <cell r="HS88"/>
          <cell r="HT88"/>
          <cell r="HU88"/>
        </row>
        <row r="89">
          <cell r="A89" t="str">
            <v>Dragon LNG</v>
          </cell>
        </row>
        <row r="90">
          <cell r="A90" t="str">
            <v>Dubai</v>
          </cell>
          <cell r="F90" t="str">
            <v>AE DAS AE DUB</v>
          </cell>
          <cell r="G90" t="str">
            <v>AE DAS AE DXB</v>
          </cell>
          <cell r="H90" t="str">
            <v>AE DUB</v>
          </cell>
          <cell r="I90" t="str">
            <v>AE DXB</v>
          </cell>
          <cell r="J90" t="str">
            <v>DUBAI ANCHOR C</v>
          </cell>
          <cell r="K90" t="str">
            <v>DUBAI ANCHORAGE</v>
          </cell>
          <cell r="L90" t="str">
            <v>DUBAI ANCHORAGE A</v>
          </cell>
          <cell r="M90" t="str">
            <v>DUBAI ANCHORAGE B</v>
          </cell>
          <cell r="N90" t="str">
            <v>DUBAI ANCHORAGE C</v>
          </cell>
          <cell r="O90" t="str">
            <v>DUBAI B AL</v>
          </cell>
          <cell r="P90" t="str">
            <v>DUBAI B ANCHORAGE</v>
          </cell>
          <cell r="Q90" t="str">
            <v>DUBAI DELTA ANCHORAG</v>
          </cell>
          <cell r="R90" t="str">
            <v>DUBAI DRYDOCK</v>
          </cell>
          <cell r="S90" t="str">
            <v>DUBAI FOR ORDERS</v>
          </cell>
          <cell r="U90" t="str">
            <v>DUBAI P S</v>
          </cell>
          <cell r="V90" t="str">
            <v>DUBAI UAE</v>
          </cell>
          <cell r="W90" t="str">
            <v>DUSUP DUBAI</v>
          </cell>
          <cell r="X90" t="str">
            <v>JABEL ALI</v>
          </cell>
          <cell r="Y90" t="str">
            <v>JEBEL ALI EXPLORER</v>
          </cell>
          <cell r="Z90" t="str">
            <v>JEBEL ALI UAE</v>
          </cell>
          <cell r="AA90" t="str">
            <v>IN DAH AE DXB</v>
          </cell>
          <cell r="AB90" t="str">
            <v>AE FUJ AE DXB B</v>
          </cell>
          <cell r="AC90" t="str">
            <v>AD DXB</v>
          </cell>
        </row>
        <row r="91">
          <cell r="A91" t="str">
            <v>Dubai FSRU</v>
          </cell>
          <cell r="F91" t="str">
            <v>AEJEA</v>
          </cell>
          <cell r="G91" t="str">
            <v>AE JEA</v>
          </cell>
          <cell r="H91" t="str">
            <v>JEBEL ALI</v>
          </cell>
          <cell r="I91" t="str">
            <v>DUBAI</v>
          </cell>
          <cell r="J91" t="str">
            <v>XX XXX AE JEA</v>
          </cell>
          <cell r="K91" t="str">
            <v>AE DBX</v>
          </cell>
          <cell r="L91" t="str">
            <v>AO SZA PERSIAN GULF</v>
          </cell>
          <cell r="M91" t="str">
            <v>JEBEL ALI DUBAI</v>
          </cell>
          <cell r="N91" t="str">
            <v>AE DAS DUBAI AE JEA</v>
          </cell>
          <cell r="O91" t="str">
            <v>AE DXB C</v>
          </cell>
          <cell r="P91" t="str">
            <v>UAE DUB</v>
          </cell>
          <cell r="Q91" t="str">
            <v>JEBIL ALI UAE</v>
          </cell>
          <cell r="R91" t="str">
            <v>JEBEL ALI DUSUP</v>
          </cell>
          <cell r="S91" t="str">
            <v>AO SZA AE JEA</v>
          </cell>
          <cell r="T91" t="str">
            <v>DUBAI JEBEL ALI</v>
          </cell>
          <cell r="U91" t="str">
            <v>DUSUP</v>
          </cell>
          <cell r="V91" t="str">
            <v>AE DXB AE JEA</v>
          </cell>
        </row>
        <row r="92">
          <cell r="A92" t="str">
            <v>Dunkerque Le Clipton</v>
          </cell>
          <cell r="F92" t="str">
            <v>FRGRV</v>
          </cell>
          <cell r="G92" t="str">
            <v>SUEZ DUNKERQUE</v>
          </cell>
          <cell r="H92" t="str">
            <v>FR GRV</v>
          </cell>
          <cell r="I92" t="str">
            <v>GRAVELINES</v>
          </cell>
          <cell r="J92" t="str">
            <v>DUNKERQUE</v>
          </cell>
          <cell r="K92" t="str">
            <v>FR IRK</v>
          </cell>
          <cell r="L92" t="str">
            <v>FRIRK</v>
          </cell>
          <cell r="M92" t="str">
            <v>DUNKEPBORG</v>
          </cell>
          <cell r="N92" t="str">
            <v>DUNKERG</v>
          </cell>
          <cell r="O92" t="str">
            <v>DUNKERQUE FR</v>
          </cell>
          <cell r="P92" t="str">
            <v>DUNKERQUE FRANCE</v>
          </cell>
          <cell r="Q92" t="str">
            <v>DUNKIP</v>
          </cell>
          <cell r="R92" t="str">
            <v>DUNKIRK</v>
          </cell>
          <cell r="S92" t="str">
            <v>DUNKIRK E LB BEY</v>
          </cell>
          <cell r="T92" t="str">
            <v>DUNKIRK FR</v>
          </cell>
          <cell r="U92" t="str">
            <v>DUNKIRK FRANCE</v>
          </cell>
          <cell r="V92" t="str">
            <v>DUNKIRQUE FR</v>
          </cell>
          <cell r="W92" t="str">
            <v>FR DKK</v>
          </cell>
          <cell r="X92" t="str">
            <v>FR DKK ANCHORAGE</v>
          </cell>
          <cell r="Y92" t="str">
            <v>FR DNQ</v>
          </cell>
          <cell r="Z92" t="str">
            <v>FR DUNKIRK OUEST</v>
          </cell>
          <cell r="AA92" t="str">
            <v>FRDKK</v>
          </cell>
          <cell r="AB92" t="str">
            <v>GB FAL FR DKK</v>
          </cell>
          <cell r="AC92" t="str">
            <v>QA RLF FR DKK</v>
          </cell>
          <cell r="AD92" t="str">
            <v>USNSS FRDKK</v>
          </cell>
          <cell r="AE92" t="str">
            <v>DUNKIRQUE FRANCE</v>
          </cell>
          <cell r="AF92" t="str">
            <v>RU SAB FR DKK</v>
          </cell>
          <cell r="AG92" t="str">
            <v>DUNQUIRK</v>
          </cell>
          <cell r="AH92" t="str">
            <v>DUNKIRK P J</v>
          </cell>
          <cell r="AI92" t="str">
            <v>RU SAB FRDKK</v>
          </cell>
          <cell r="AJ92" t="str">
            <v>DUNKIRQUE</v>
          </cell>
          <cell r="AK92" t="str">
            <v>DUNKERQUE PBG</v>
          </cell>
          <cell r="AL92" t="str">
            <v>DUNKIRK OROI</v>
          </cell>
          <cell r="AM92" t="str">
            <v>FRDRK</v>
          </cell>
          <cell r="AN92" t="str">
            <v>EG SUZ FR DKK</v>
          </cell>
          <cell r="AO92" t="str">
            <v>FR DKK Z 3 NQ</v>
          </cell>
          <cell r="AP92" t="str">
            <v>FRDKK ANCHORAGE</v>
          </cell>
          <cell r="AQ92" t="str">
            <v>FR DQRK</v>
          </cell>
          <cell r="AR92" t="str">
            <v>NGBON FRDKK</v>
          </cell>
          <cell r="AS92" t="str">
            <v>DUNKFR</v>
          </cell>
          <cell r="AT92" t="str">
            <v>USFPO FRDKK</v>
          </cell>
          <cell r="AU92" t="str">
            <v>FRDKK BDING AREA</v>
          </cell>
          <cell r="AV92" t="str">
            <v>FRDKK DUNKIRK</v>
          </cell>
          <cell r="AW92" t="str">
            <v>FEDKK</v>
          </cell>
          <cell r="AX92" t="str">
            <v>FRDKK DUNKERQUE</v>
          </cell>
          <cell r="AY92" t="str">
            <v>RUSAB FRDKK</v>
          </cell>
          <cell r="HS92"/>
          <cell r="HT92"/>
          <cell r="HU92"/>
        </row>
        <row r="93">
          <cell r="A93" t="str">
            <v>El Musel</v>
          </cell>
          <cell r="F93" t="str">
            <v>ESGIJ</v>
          </cell>
          <cell r="G93" t="str">
            <v>ES GIJ</v>
          </cell>
        </row>
        <row r="94">
          <cell r="A94" t="str">
            <v>Energia Costa Azul</v>
          </cell>
          <cell r="F94" t="str">
            <v>MXESE</v>
          </cell>
          <cell r="G94" t="str">
            <v>MX ESE</v>
          </cell>
          <cell r="HS94"/>
          <cell r="HT94"/>
          <cell r="HU94"/>
        </row>
        <row r="95">
          <cell r="A95" t="str">
            <v>Ennore LNG</v>
          </cell>
          <cell r="F95" t="str">
            <v>INENR</v>
          </cell>
          <cell r="G95" t="str">
            <v>IN ENR</v>
          </cell>
          <cell r="H95" t="str">
            <v>AE DAS IN MAA</v>
          </cell>
          <cell r="I95" t="str">
            <v>AE DAS IN ENR</v>
          </cell>
          <cell r="J95" t="str">
            <v>ENNORE INDIA</v>
          </cell>
          <cell r="K95" t="str">
            <v>ENNORE</v>
          </cell>
          <cell r="L95" t="str">
            <v>SG SIN IN MAA</v>
          </cell>
          <cell r="M95" t="str">
            <v>USCMU INENR</v>
          </cell>
          <cell r="N95" t="str">
            <v>ENNORE FOR ORDERS</v>
          </cell>
          <cell r="O95" t="str">
            <v>INENR1</v>
          </cell>
          <cell r="P95" t="str">
            <v>CHENNAI</v>
          </cell>
          <cell r="Q95" t="str">
            <v>INDIA E COAST</v>
          </cell>
          <cell r="R95" t="str">
            <v>IN MAA</v>
          </cell>
          <cell r="HS95"/>
          <cell r="HT95"/>
          <cell r="HU95"/>
        </row>
        <row r="96">
          <cell r="A96" t="str">
            <v>ETKI LNG</v>
          </cell>
          <cell r="F96" t="str">
            <v>TRCKM</v>
          </cell>
          <cell r="G96" t="str">
            <v>TR CKM</v>
          </cell>
          <cell r="H96" t="str">
            <v>ALIAGA ETKI</v>
          </cell>
          <cell r="I96" t="str">
            <v>ETKI TERMINAL TURKEY</v>
          </cell>
          <cell r="J96" t="str">
            <v>ETKI TURKD</v>
          </cell>
          <cell r="K96" t="str">
            <v>ETKI TURKEY</v>
          </cell>
          <cell r="L96" t="str">
            <v>ETKI TURKFDER</v>
          </cell>
          <cell r="M96" t="str">
            <v>ETKITT</v>
          </cell>
          <cell r="N96" t="str">
            <v>ETKITURKEY</v>
          </cell>
          <cell r="O96" t="str">
            <v>TR NEM</v>
          </cell>
          <cell r="P96" t="str">
            <v>TRNEM</v>
          </cell>
          <cell r="Q96" t="str">
            <v>ETKI</v>
          </cell>
          <cell r="R96" t="str">
            <v>ARZEW ALGEES SEASTAR</v>
          </cell>
          <cell r="S96" t="str">
            <v>ETKI TURKDIR</v>
          </cell>
        </row>
        <row r="97">
          <cell r="A97" t="str">
            <v>Everett Marine Terminal</v>
          </cell>
          <cell r="F97" t="str">
            <v>USEVT</v>
          </cell>
          <cell r="G97" t="str">
            <v>US EVT</v>
          </cell>
          <cell r="H97" t="str">
            <v>Boston (US)</v>
          </cell>
          <cell r="I97" t="str">
            <v>BOSTON</v>
          </cell>
          <cell r="J97" t="str">
            <v>EVERETT</v>
          </cell>
          <cell r="K97" t="str">
            <v>SALEM (US)</v>
          </cell>
          <cell r="L97" t="str">
            <v>Salem</v>
          </cell>
          <cell r="M97" t="str">
            <v>USSLM</v>
          </cell>
          <cell r="N97" t="str">
            <v>PORTLAND</v>
          </cell>
          <cell r="O97" t="str">
            <v>USBOS</v>
          </cell>
          <cell r="P97" t="str">
            <v>BOSTON USA</v>
          </cell>
          <cell r="Q97" t="str">
            <v>USG FOR ORDERS</v>
          </cell>
          <cell r="R97" t="str">
            <v>US BOS</v>
          </cell>
        </row>
        <row r="98">
          <cell r="A98" t="str">
            <v>Fos-sur-Mer</v>
          </cell>
          <cell r="F98" t="str">
            <v>FRFOS</v>
          </cell>
          <cell r="G98" t="str">
            <v>FR FOS</v>
          </cell>
          <cell r="H98" t="str">
            <v>FRMRS</v>
          </cell>
          <cell r="I98" t="str">
            <v>FR MRS</v>
          </cell>
          <cell r="J98" t="str">
            <v>MARSEILLE</v>
          </cell>
          <cell r="K98" t="str">
            <v>Fos-sur-mer (FR)</v>
          </cell>
          <cell r="L98" t="str">
            <v>FOS</v>
          </cell>
          <cell r="M98" t="str">
            <v>FOS ANCHORAGE</v>
          </cell>
          <cell r="N98" t="str">
            <v>FOS C</v>
          </cell>
          <cell r="O98" t="str">
            <v>FOS CAVAOT</v>
          </cell>
          <cell r="P98" t="str">
            <v>FOS CAVAOU</v>
          </cell>
          <cell r="Q98" t="str">
            <v>FOS CAVAOU FR</v>
          </cell>
          <cell r="R98" t="str">
            <v>FOS CAVAOU FRANCE</v>
          </cell>
          <cell r="S98" t="str">
            <v>FOS CAVOU</v>
          </cell>
          <cell r="T98" t="str">
            <v>FOS CAVOU FRANCE</v>
          </cell>
          <cell r="U98" t="str">
            <v>FOS FR</v>
          </cell>
          <cell r="V98" t="str">
            <v>FOS FRA</v>
          </cell>
          <cell r="W98" t="str">
            <v>FOS FRANCD</v>
          </cell>
          <cell r="X98" t="str">
            <v>FOS FRANCE</v>
          </cell>
          <cell r="Y98" t="str">
            <v>FOS MER FR</v>
          </cell>
          <cell r="Z98" t="str">
            <v>FOS ORDERS</v>
          </cell>
          <cell r="AA98" t="str">
            <v>FOS SUR MER</v>
          </cell>
          <cell r="AB98" t="str">
            <v>FOSS</v>
          </cell>
          <cell r="AC98" t="str">
            <v>FRFZS</v>
          </cell>
          <cell r="AD98" t="str">
            <v>FRFZS ANCHR</v>
          </cell>
          <cell r="AE98" t="str">
            <v>GB GIB FR FOS</v>
          </cell>
          <cell r="AF98" t="str">
            <v>DZ ARZEW FR FOS</v>
          </cell>
          <cell r="AG98" t="str">
            <v>DZ AZW FR FOS</v>
          </cell>
          <cell r="AH98" t="str">
            <v>DZ SKI FR FOS</v>
          </cell>
          <cell r="AI98" t="str">
            <v>DZ SKIDA FR FOS</v>
          </cell>
          <cell r="AJ98" t="str">
            <v>DZBTA FRFZS</v>
          </cell>
          <cell r="AK98" t="str">
            <v>DZSKI FRFZS</v>
          </cell>
          <cell r="AL98" t="str">
            <v>IT RVFOS</v>
          </cell>
          <cell r="AM98" t="str">
            <v>PE PMC FR FOS</v>
          </cell>
          <cell r="AN98" t="str">
            <v>QA RLF FOS CAVAOU</v>
          </cell>
          <cell r="AO98" t="str">
            <v>QA RLF FR FOS</v>
          </cell>
          <cell r="AP98" t="str">
            <v>DZSKI FRFOS</v>
          </cell>
          <cell r="AQ98" t="str">
            <v>USSAB FRFOS</v>
          </cell>
          <cell r="AR98" t="str">
            <v>DZBTA FRFOS</v>
          </cell>
          <cell r="AS98" t="str">
            <v>FOS CAVOU CAS</v>
          </cell>
          <cell r="AT98" t="str">
            <v>FOS CAVAO</v>
          </cell>
          <cell r="AU98" t="str">
            <v>FR LAV</v>
          </cell>
          <cell r="AV98" t="str">
            <v>FOS CAVAOTOROI</v>
          </cell>
          <cell r="AW98" t="str">
            <v>AO SZA FR FOS</v>
          </cell>
          <cell r="AX98" t="str">
            <v>FR MTX PILOT STN</v>
          </cell>
          <cell r="AY98" t="str">
            <v>NG BON FR FOS</v>
          </cell>
          <cell r="AZ98" t="str">
            <v>FR FOS OPL</v>
          </cell>
          <cell r="BA98" t="str">
            <v>RU SAB FR FOS</v>
          </cell>
          <cell r="BB98" t="str">
            <v>USBAL FRFOS</v>
          </cell>
          <cell r="BC98" t="str">
            <v>JP HIM FR FOS</v>
          </cell>
          <cell r="BD98" t="str">
            <v>SG ASSPU FR FOS</v>
          </cell>
          <cell r="BE98" t="str">
            <v>FOSCAVAOU</v>
          </cell>
          <cell r="BF98" t="str">
            <v>FR FOS D</v>
          </cell>
          <cell r="BG98" t="str">
            <v>DZSKI FRDAV</v>
          </cell>
          <cell r="BH98" t="str">
            <v>FR FOR</v>
          </cell>
          <cell r="BI98" t="str">
            <v>NGBON FRFOS</v>
          </cell>
          <cell r="BJ98" t="str">
            <v>FOS CC</v>
          </cell>
          <cell r="BK98" t="str">
            <v>GR REV FR FOS</v>
          </cell>
          <cell r="BL98" t="str">
            <v>DZBTA FRFO</v>
          </cell>
          <cell r="HS98"/>
          <cell r="HT98"/>
          <cell r="HU98"/>
        </row>
        <row r="99">
          <cell r="A99" t="str">
            <v>Fujian LNG</v>
          </cell>
          <cell r="F99" t="str">
            <v>CNXIU</v>
          </cell>
          <cell r="G99" t="str">
            <v>CN XIU</v>
          </cell>
          <cell r="H99" t="str">
            <v>FUJIAN CN</v>
          </cell>
          <cell r="I99" t="str">
            <v>FUJIAN</v>
          </cell>
          <cell r="J99" t="str">
            <v>FUJIAN CH</v>
          </cell>
          <cell r="K99" t="str">
            <v>FUJIAN CHINA</v>
          </cell>
          <cell r="L99" t="str">
            <v>FUJIAN LNG</v>
          </cell>
          <cell r="M99" t="str">
            <v>CHN FJN</v>
          </cell>
          <cell r="N99" t="str">
            <v>CN FUJIAN</v>
          </cell>
          <cell r="O99" t="str">
            <v>CNFUJ</v>
          </cell>
          <cell r="P99" t="str">
            <v>HK HKG FUJIAN</v>
          </cell>
          <cell r="Q99" t="str">
            <v>CN JGY</v>
          </cell>
          <cell r="R99" t="str">
            <v>CN XIUYU</v>
          </cell>
          <cell r="S99" t="str">
            <v>CN XIUYU LNG ACG</v>
          </cell>
          <cell r="T99" t="str">
            <v>QUANZHOU</v>
          </cell>
          <cell r="U99" t="str">
            <v>CNXMN</v>
          </cell>
          <cell r="V99" t="str">
            <v>CN XYG</v>
          </cell>
          <cell r="W99" t="str">
            <v>CN XIUYU OPL</v>
          </cell>
          <cell r="X99" t="str">
            <v>XIUYU OPL ANCHORAGE</v>
          </cell>
          <cell r="Y99" t="str">
            <v>FUJIANG CHINA</v>
          </cell>
          <cell r="Z99" t="str">
            <v>XIUYU CHINA</v>
          </cell>
          <cell r="AA99" t="str">
            <v>CN XIU HORAGE</v>
          </cell>
          <cell r="AB99" t="str">
            <v>CNXIU FUJIAN</v>
          </cell>
          <cell r="AC99" t="str">
            <v>XX XXX CN XMN</v>
          </cell>
          <cell r="AD99" t="str">
            <v>JGY CN</v>
          </cell>
          <cell r="AE99" t="str">
            <v>XIUYU CN</v>
          </cell>
          <cell r="AF99" t="str">
            <v>AE DAS CN XIU</v>
          </cell>
          <cell r="AG99" t="str">
            <v>XIU YU CHINA</v>
          </cell>
          <cell r="AH99" t="str">
            <v>XIU YU CHH</v>
          </cell>
          <cell r="AI99" t="str">
            <v>XIUYU</v>
          </cell>
          <cell r="AJ99" t="str">
            <v>XIU YU CN</v>
          </cell>
          <cell r="AK99" t="str">
            <v>CN XIUYU OTAS</v>
          </cell>
          <cell r="AL99" t="str">
            <v>CH XIUYU</v>
          </cell>
          <cell r="AM99" t="str">
            <v>XIU YU CN ACLOBAN</v>
          </cell>
          <cell r="AN99" t="str">
            <v>CN XIUYU H</v>
          </cell>
          <cell r="AO99" t="str">
            <v>XIU YU CN LIPPINES</v>
          </cell>
          <cell r="AP99" t="str">
            <v>CNPUT</v>
          </cell>
          <cell r="AQ99" t="str">
            <v>CNFOC</v>
          </cell>
          <cell r="AR99" t="str">
            <v>RU SAB CNPUT</v>
          </cell>
          <cell r="HS99"/>
          <cell r="HT99"/>
          <cell r="HU99"/>
        </row>
        <row r="100">
          <cell r="A100" t="str">
            <v>Fukuoka</v>
          </cell>
          <cell r="F100" t="str">
            <v>JPHKT</v>
          </cell>
          <cell r="G100" t="str">
            <v>JP HKT</v>
          </cell>
          <cell r="H100" t="str">
            <v>MUTSURE JAPAN</v>
          </cell>
          <cell r="I100" t="str">
            <v>AE DXB JP MTR</v>
          </cell>
          <cell r="J100" t="str">
            <v>JPMTR</v>
          </cell>
          <cell r="K100" t="str">
            <v>JP MTR</v>
          </cell>
          <cell r="HS100"/>
          <cell r="HT100"/>
          <cell r="HU100"/>
        </row>
        <row r="101">
          <cell r="A101" t="str">
            <v>Futtsu</v>
          </cell>
          <cell r="F101" t="str">
            <v>JPKZU</v>
          </cell>
          <cell r="G101" t="str">
            <v>JP KZU</v>
          </cell>
          <cell r="H101" t="str">
            <v>FUTTSU JAPAN</v>
          </cell>
          <cell r="I101" t="str">
            <v>JP FTS</v>
          </cell>
          <cell r="J101" t="str">
            <v>FUTTSU</v>
          </cell>
          <cell r="K101" t="str">
            <v>FUTTSU JAPAH</v>
          </cell>
          <cell r="L101" t="str">
            <v>FUTTSU JP</v>
          </cell>
          <cell r="M101" t="str">
            <v>FUTTSU JPN</v>
          </cell>
          <cell r="N101" t="str">
            <v>AE DAS JP FTS</v>
          </cell>
          <cell r="O101" t="str">
            <v>AE DAS JP KZU</v>
          </cell>
          <cell r="P101" t="str">
            <v>AE PRA JP KZU</v>
          </cell>
          <cell r="Q101" t="str">
            <v>AU DAM JP FTS</v>
          </cell>
          <cell r="R101" t="str">
            <v>AU DAM JP KZU</v>
          </cell>
          <cell r="S101" t="str">
            <v>AU WNB JP KZU US</v>
          </cell>
          <cell r="T101" t="str">
            <v>JAPAN FUTTSU</v>
          </cell>
          <cell r="U101" t="str">
            <v>JP FTTS</v>
          </cell>
          <cell r="V101" t="str">
            <v>JP FU</v>
          </cell>
          <cell r="W101" t="str">
            <v>JP FUTTSU</v>
          </cell>
          <cell r="X101" t="str">
            <v>JP FUTTU</v>
          </cell>
          <cell r="Y101" t="str">
            <v>JP KISARAZU</v>
          </cell>
          <cell r="Z101" t="str">
            <v>JP KIZ XX</v>
          </cell>
          <cell r="AA101" t="str">
            <v>JP KZTORE</v>
          </cell>
          <cell r="AB101" t="str">
            <v>JP KZU FUTTSU</v>
          </cell>
          <cell r="AC101" t="str">
            <v>JP KZU XX</v>
          </cell>
          <cell r="AD101" t="str">
            <v>JPFTS</v>
          </cell>
          <cell r="AE101" t="str">
            <v>JPFTSU</v>
          </cell>
          <cell r="AF101" t="str">
            <v>KZU</v>
          </cell>
          <cell r="AG101" t="str">
            <v>NG BON JP KZU FTS</v>
          </cell>
          <cell r="AH101" t="str">
            <v>OM QAL FUTTSU JAPAN</v>
          </cell>
          <cell r="AI101" t="str">
            <v>OM QAL JP FUT</v>
          </cell>
          <cell r="AJ101" t="str">
            <v>OM QAL JP KZU</v>
          </cell>
          <cell r="AK101" t="str">
            <v>OMQAL JPKUZ</v>
          </cell>
          <cell r="AL101" t="str">
            <v>OMQAL JPKZU</v>
          </cell>
          <cell r="AM101" t="str">
            <v>PG POM JP FTS</v>
          </cell>
          <cell r="AN101" t="str">
            <v>PG POM JP KZU</v>
          </cell>
          <cell r="AO101" t="str">
            <v>QA RLF JP FTS</v>
          </cell>
          <cell r="AP101" t="str">
            <v>QA RLF JP KZU</v>
          </cell>
          <cell r="AQ101" t="str">
            <v>QA RLF JP KZU FTS</v>
          </cell>
          <cell r="AR101" t="str">
            <v>SG SIN JP FTS</v>
          </cell>
          <cell r="AS101" t="str">
            <v>XX XXX JP KZU</v>
          </cell>
          <cell r="AT101" t="str">
            <v>JP JZU</v>
          </cell>
          <cell r="AU101" t="str">
            <v>JP KIH 2JP KZU OFF</v>
          </cell>
          <cell r="AV101" t="str">
            <v>KZU JPN</v>
          </cell>
          <cell r="AW101" t="str">
            <v>KZU JP</v>
          </cell>
          <cell r="AX101" t="str">
            <v>JPFTU</v>
          </cell>
          <cell r="AY101" t="str">
            <v>SG JPFTS</v>
          </cell>
          <cell r="AZ101" t="str">
            <v>JPKZU FUTTSU</v>
          </cell>
          <cell r="BA101" t="str">
            <v>FUTTSU CHIBA JAPAN</v>
          </cell>
          <cell r="BB101" t="str">
            <v>JPN FUTTSU</v>
          </cell>
          <cell r="BC101" t="str">
            <v>AE DXB JP KZU</v>
          </cell>
          <cell r="BD101" t="str">
            <v>KZLLXX</v>
          </cell>
          <cell r="BE101" t="str">
            <v>PG POM JP FUT</v>
          </cell>
          <cell r="BF101" t="str">
            <v>JPFUT</v>
          </cell>
          <cell r="BG101" t="str">
            <v>FUTJP</v>
          </cell>
          <cell r="BH101" t="str">
            <v>FTTS JPN</v>
          </cell>
          <cell r="BI101" t="str">
            <v>FTS JPN</v>
          </cell>
          <cell r="BJ101" t="str">
            <v>OM QAL JPFTU</v>
          </cell>
          <cell r="BK101" t="str">
            <v>JP FUTSU</v>
          </cell>
          <cell r="BL101" t="str">
            <v>JP KZU NS</v>
          </cell>
          <cell r="BM101" t="str">
            <v>JP FUT</v>
          </cell>
          <cell r="BN101" t="str">
            <v>JPN FUT</v>
          </cell>
          <cell r="BO101" t="str">
            <v>MY BTU JP KZU</v>
          </cell>
          <cell r="BP101" t="str">
            <v>JP KZU NNX</v>
          </cell>
          <cell r="BQ101" t="str">
            <v>JPN KZU</v>
          </cell>
          <cell r="BR101" t="str">
            <v>FUTTSU FOR ORDERS</v>
          </cell>
          <cell r="BS101" t="str">
            <v>QA RLF JPFTS</v>
          </cell>
          <cell r="BT101" t="str">
            <v>AU BWB JP KZU</v>
          </cell>
          <cell r="BU101" t="str">
            <v>FUTSU JAPAN</v>
          </cell>
          <cell r="BV101" t="str">
            <v>NG BON JP KZU</v>
          </cell>
          <cell r="BW101" t="str">
            <v>QG RL JP KZU</v>
          </cell>
          <cell r="BX101" t="str">
            <v>AE DAS JP KZU XX</v>
          </cell>
          <cell r="BY101" t="str">
            <v>JP FTT</v>
          </cell>
          <cell r="BZ101" t="str">
            <v>KZU XX</v>
          </cell>
          <cell r="CA101" t="str">
            <v>JP KZT</v>
          </cell>
          <cell r="CB101" t="str">
            <v>JP KIZ</v>
          </cell>
          <cell r="CC101" t="str">
            <v>JP KZU JERA</v>
          </cell>
          <cell r="CD101" t="str">
            <v>RUSAB JPFTS</v>
          </cell>
          <cell r="CE101" t="str">
            <v>AE DAS JP KZY</v>
          </cell>
          <cell r="CF101" t="str">
            <v>FTS JP</v>
          </cell>
          <cell r="CG101" t="str">
            <v>RU SAB JP FTS</v>
          </cell>
          <cell r="CH101" t="str">
            <v>JP KZU JERA F</v>
          </cell>
          <cell r="CI101" t="str">
            <v>JPKZU URAGA</v>
          </cell>
          <cell r="CJ101" t="str">
            <v>PGPOM JPKZU FUTTSU</v>
          </cell>
          <cell r="HS101"/>
          <cell r="HT101"/>
          <cell r="HU101"/>
        </row>
        <row r="102">
          <cell r="A102" t="str">
            <v>GNL Escobar GasPort</v>
          </cell>
          <cell r="F102" t="str">
            <v>ARBDE</v>
          </cell>
          <cell r="G102" t="str">
            <v>AR BDE</v>
          </cell>
          <cell r="H102" t="str">
            <v>ESCOBAR</v>
          </cell>
          <cell r="I102" t="str">
            <v>ESCOBAR ARGENTINA</v>
          </cell>
          <cell r="J102" t="str">
            <v>RIO DE LA PLATA</v>
          </cell>
          <cell r="K102" t="str">
            <v>QARLF ARECB</v>
          </cell>
          <cell r="L102" t="str">
            <v>UR MONTEVIDEO</v>
          </cell>
          <cell r="M102" t="str">
            <v>ESCOBAR ARG</v>
          </cell>
          <cell r="N102" t="str">
            <v>ESCOBAR AR</v>
          </cell>
          <cell r="O102" t="str">
            <v>USCMU ARBDE</v>
          </cell>
          <cell r="P102" t="str">
            <v>ARGENTINA</v>
          </cell>
          <cell r="Q102" t="str">
            <v>GNL ESCOBAR</v>
          </cell>
          <cell r="R102" t="str">
            <v>AR ECB</v>
          </cell>
          <cell r="S102" t="str">
            <v>RECALADA PILOT STN</v>
          </cell>
          <cell r="T102" t="str">
            <v>CLMJS ARBDE</v>
          </cell>
          <cell r="U102" t="str">
            <v>ESCOBAR LNG</v>
          </cell>
          <cell r="V102" t="str">
            <v>FRMTX ARBDE</v>
          </cell>
          <cell r="W102" t="str">
            <v>ARGENTINA FOR ORDERS</v>
          </cell>
          <cell r="X102" t="str">
            <v>RECALADA PLT STN</v>
          </cell>
          <cell r="Y102" t="str">
            <v>RECALADA PBG</v>
          </cell>
          <cell r="Z102" t="str">
            <v>AR BUE</v>
          </cell>
          <cell r="AA102" t="str">
            <v>AR GNL ESCOBAR</v>
          </cell>
          <cell r="AB102" t="str">
            <v>ESCOBAR ARGENTIN</v>
          </cell>
          <cell r="AC102" t="str">
            <v>RECALADA PLT ST</v>
          </cell>
          <cell r="AD102" t="str">
            <v>RECALADA P STN</v>
          </cell>
          <cell r="AE102" t="str">
            <v>EAST ANCH RECALADA</v>
          </cell>
          <cell r="AF102" t="str">
            <v>AR SAE</v>
          </cell>
          <cell r="AG102" t="str">
            <v>ES BCN AR BDE</v>
          </cell>
          <cell r="AH102" t="str">
            <v>ZONA COMUN</v>
          </cell>
          <cell r="AI102" t="str">
            <v>ARBDE ESCOBAR</v>
          </cell>
          <cell r="AJ102" t="str">
            <v>AR ESC</v>
          </cell>
          <cell r="HS102"/>
          <cell r="HT102"/>
          <cell r="HU102"/>
        </row>
        <row r="103">
          <cell r="A103" t="str">
            <v>Golden Pass LNG</v>
          </cell>
          <cell r="F103" t="str">
            <v>USPOA</v>
          </cell>
          <cell r="G103" t="str">
            <v>US POA</v>
          </cell>
        </row>
        <row r="104">
          <cell r="A104" t="str">
            <v>Gothenburg LNG</v>
          </cell>
          <cell r="F104" t="str">
            <v>SEGOT</v>
          </cell>
          <cell r="G104" t="str">
            <v>SE GOT</v>
          </cell>
          <cell r="H104" t="str">
            <v>LT KLJ SE GOT</v>
          </cell>
        </row>
        <row r="105">
          <cell r="A105" t="str">
            <v>Guangdong Dapeng LNG</v>
          </cell>
          <cell r="F105" t="str">
            <v>CNDPG</v>
          </cell>
          <cell r="G105" t="str">
            <v>CN DPG</v>
          </cell>
          <cell r="H105" t="str">
            <v>CN DAPENG</v>
          </cell>
          <cell r="I105" t="str">
            <v>DAPENG CHINA</v>
          </cell>
          <cell r="J105" t="str">
            <v>GUANGDONG CHINA</v>
          </cell>
          <cell r="K105" t="str">
            <v>CHN DPG</v>
          </cell>
          <cell r="L105" t="str">
            <v>CN GUT</v>
          </cell>
          <cell r="M105" t="str">
            <v>CNGUT</v>
          </cell>
          <cell r="N105" t="str">
            <v>DAPENG</v>
          </cell>
          <cell r="O105" t="str">
            <v>GUANGDONG</v>
          </cell>
          <cell r="P105" t="str">
            <v>DPG CHINA</v>
          </cell>
          <cell r="Q105" t="str">
            <v>DAPENG CHN</v>
          </cell>
          <cell r="R105" t="str">
            <v>DAPENG LNG</v>
          </cell>
          <cell r="S105" t="str">
            <v>GUAGDONG CHINA</v>
          </cell>
          <cell r="T105" t="str">
            <v>GUANGDONG DAPENG</v>
          </cell>
          <cell r="U105" t="str">
            <v>GUANGDONG DAPENG LNG</v>
          </cell>
          <cell r="V105" t="str">
            <v>AUS DAM CHN DPG</v>
          </cell>
          <cell r="W105" t="str">
            <v>GUANDONG</v>
          </cell>
          <cell r="X105" t="str">
            <v>GUANG ZHOU CHINA</v>
          </cell>
          <cell r="Y105" t="str">
            <v>GUANGZHOU</v>
          </cell>
          <cell r="Z105" t="str">
            <v>GUANGZHOU 4DT</v>
          </cell>
          <cell r="AA105" t="str">
            <v>GUANGZHOU ANCHORAGE</v>
          </cell>
          <cell r="AB105" t="str">
            <v>GUANGZHOU CHINA</v>
          </cell>
          <cell r="AC105" t="str">
            <v>NA WVB CN DPG</v>
          </cell>
          <cell r="AD105" t="str">
            <v>QA RLF CN DPG</v>
          </cell>
          <cell r="AE105" t="str">
            <v>CN XSA</v>
          </cell>
          <cell r="AF105" t="str">
            <v>CNHUI</v>
          </cell>
          <cell r="AG105" t="str">
            <v>HK HKG CN GUT</v>
          </cell>
          <cell r="AH105" t="str">
            <v>QA RLF CN GUT</v>
          </cell>
          <cell r="AI105" t="str">
            <v>QARLF CNGUT</v>
          </cell>
          <cell r="AJ105" t="str">
            <v>DEPANG CHINA</v>
          </cell>
          <cell r="AK105" t="str">
            <v>AE DAS CN DPG</v>
          </cell>
          <cell r="AL105" t="str">
            <v>SHENZHEN CHINA</v>
          </cell>
          <cell r="AM105" t="str">
            <v>CN SCX</v>
          </cell>
          <cell r="AN105" t="str">
            <v>CN SZ</v>
          </cell>
          <cell r="AO105" t="str">
            <v>CN SZN</v>
          </cell>
          <cell r="AP105" t="str">
            <v>CN SZX</v>
          </cell>
          <cell r="AQ105" t="str">
            <v>CNSZX</v>
          </cell>
          <cell r="AR105" t="str">
            <v>QA RLF CN SZX</v>
          </cell>
          <cell r="AS105" t="str">
            <v>SHENZEN</v>
          </cell>
          <cell r="AT105" t="str">
            <v>SHENZHEN</v>
          </cell>
          <cell r="AU105" t="str">
            <v>CN SNZ</v>
          </cell>
          <cell r="AV105" t="str">
            <v>CN GUT BG</v>
          </cell>
          <cell r="AW105" t="str">
            <v>DAPENG LNG TERMINAL</v>
          </cell>
          <cell r="AX105" t="str">
            <v>SGSIN CNGUT</v>
          </cell>
          <cell r="AY105" t="str">
            <v>GUANGDONG CN</v>
          </cell>
          <cell r="AZ105" t="str">
            <v>CN SHZ</v>
          </cell>
          <cell r="BA105" t="str">
            <v>RUSAB CNSZX</v>
          </cell>
          <cell r="BB105" t="str">
            <v>CHN DP</v>
          </cell>
          <cell r="BC105" t="str">
            <v>EG PSD CN GUT</v>
          </cell>
          <cell r="BD105" t="str">
            <v>CH SHENZHEN</v>
          </cell>
          <cell r="BE105" t="str">
            <v>CNSNZ</v>
          </cell>
          <cell r="BF105" t="str">
            <v>OM QAL CN GUT</v>
          </cell>
          <cell r="BG105" t="str">
            <v>DIEFU SHENZHEN</v>
          </cell>
          <cell r="BH105" t="str">
            <v>CNA DPG</v>
          </cell>
          <cell r="BI105" t="str">
            <v>CN SZLNG</v>
          </cell>
          <cell r="BJ105" t="str">
            <v>CN CAN</v>
          </cell>
          <cell r="BK105" t="str">
            <v>CN GUANGDONG</v>
          </cell>
          <cell r="BL105" t="str">
            <v>DAPENG CIAN</v>
          </cell>
          <cell r="BM105" t="str">
            <v>DAPENG CH</v>
          </cell>
          <cell r="BN105" t="str">
            <v>DAPENG CHJOMBLON</v>
          </cell>
          <cell r="BO105" t="str">
            <v>CN SZX BRA V V</v>
          </cell>
          <cell r="BP105" t="str">
            <v>DAPENG CHH</v>
          </cell>
          <cell r="BQ105" t="str">
            <v>DAPENG CHJDER</v>
          </cell>
          <cell r="BR105" t="str">
            <v>CN DPG AI</v>
          </cell>
          <cell r="BS105" t="str">
            <v>DAM AUS DPG CN</v>
          </cell>
          <cell r="BT105" t="str">
            <v>DAM AUS DPG CHN</v>
          </cell>
          <cell r="BU105" t="str">
            <v>DPG CHN D</v>
          </cell>
          <cell r="BV105" t="str">
            <v>SZ CN</v>
          </cell>
          <cell r="BW105" t="str">
            <v>DPG CHN OPL HKG</v>
          </cell>
          <cell r="BX105" t="str">
            <v>BE ZEE CN SZX</v>
          </cell>
          <cell r="BY105" t="str">
            <v>CH DPG</v>
          </cell>
          <cell r="BZ105" t="str">
            <v>AU BWB CN SZX</v>
          </cell>
          <cell r="CA105" t="str">
            <v>SHENZHEN FOR ORDERS</v>
          </cell>
          <cell r="CB105" t="str">
            <v>DAPENG CHIAN</v>
          </cell>
          <cell r="CC105" t="str">
            <v>DAM AUS DQAN</v>
          </cell>
          <cell r="CD105" t="str">
            <v>SZX CN</v>
          </cell>
          <cell r="CE105" t="str">
            <v>AU DAM CN DPG</v>
          </cell>
          <cell r="CF105" t="str">
            <v>CHSZX</v>
          </cell>
          <cell r="CG105" t="str">
            <v>CN DPG AU</v>
          </cell>
          <cell r="CH105" t="str">
            <v>CN SZX PGBG</v>
          </cell>
          <cell r="CI105" t="str">
            <v>JP KWS XX CN SZX</v>
          </cell>
          <cell r="CJ105" t="str">
            <v>CN SHENZHEN</v>
          </cell>
          <cell r="CK105" t="str">
            <v>CN GUT AN</v>
          </cell>
          <cell r="CL105" t="str">
            <v>AU DAM CN TAAN</v>
          </cell>
          <cell r="CM105" t="str">
            <v>SHENZHEN CN</v>
          </cell>
          <cell r="CN105" t="str">
            <v>DAPENG CHIBRA V V</v>
          </cell>
          <cell r="CO105" t="str">
            <v>SZ CHINA ORDERS</v>
          </cell>
          <cell r="CP105" t="str">
            <v>AE DAS CN GUT</v>
          </cell>
          <cell r="CQ105" t="str">
            <v>CH GUT</v>
          </cell>
          <cell r="CR105" t="str">
            <v>HK DPG</v>
          </cell>
          <cell r="CS105" t="str">
            <v>CN SZ BRADEILOG</v>
          </cell>
          <cell r="CT105" t="str">
            <v>CHINA SHENZHEN</v>
          </cell>
          <cell r="CU105" t="str">
            <v>DIEFU CHINA</v>
          </cell>
          <cell r="CV105" t="str">
            <v>AE DXB CN SZX</v>
          </cell>
          <cell r="CW105" t="str">
            <v>AU BWB CN DPG</v>
          </cell>
          <cell r="CX105" t="str">
            <v>SHEKOU</v>
          </cell>
          <cell r="HS105"/>
          <cell r="HT105"/>
          <cell r="HU105"/>
        </row>
        <row r="106">
          <cell r="A106" t="str">
            <v>Gwangyang</v>
          </cell>
          <cell r="F106" t="str">
            <v>KRYOS</v>
          </cell>
          <cell r="G106" t="str">
            <v>KR KAN</v>
          </cell>
          <cell r="H106" t="str">
            <v>KR YEOSU</v>
          </cell>
          <cell r="I106" t="str">
            <v>KR YOS</v>
          </cell>
          <cell r="J106" t="str">
            <v>Yeosu</v>
          </cell>
          <cell r="K106" t="str">
            <v>GWANGYANG</v>
          </cell>
          <cell r="L106" t="str">
            <v>GWANGYANG KOREA</v>
          </cell>
          <cell r="M106" t="str">
            <v>GWANGYANG KR</v>
          </cell>
          <cell r="N106" t="str">
            <v>GWANGYANG S KOREA</v>
          </cell>
          <cell r="O106" t="str">
            <v>GWANYANG</v>
          </cell>
          <cell r="P106" t="str">
            <v>KR GWANGYANG</v>
          </cell>
          <cell r="Q106" t="str">
            <v>KR GWY</v>
          </cell>
          <cell r="R106" t="str">
            <v>KR GYG</v>
          </cell>
          <cell r="S106" t="str">
            <v>AU BWB KR YOS</v>
          </cell>
          <cell r="T106" t="str">
            <v>AU DAM KR YOS</v>
          </cell>
          <cell r="U106" t="str">
            <v>KW MEANCHORAGE</v>
          </cell>
          <cell r="V106" t="str">
            <v>KWANGYANG KOREA</v>
          </cell>
          <cell r="W106" t="str">
            <v>S KOREA GWANGYANG</v>
          </cell>
          <cell r="X106" t="str">
            <v>KRKAN</v>
          </cell>
          <cell r="Y106" t="str">
            <v>KRPUS VIA KANMON</v>
          </cell>
          <cell r="Z106" t="str">
            <v>VERA GULF</v>
          </cell>
          <cell r="AA106" t="str">
            <v>AO SZA KR KAN</v>
          </cell>
          <cell r="AB106" t="str">
            <v>QWANGYANG KOREA</v>
          </cell>
          <cell r="AC106" t="str">
            <v>GWANGYAN S KOREA</v>
          </cell>
          <cell r="AD106" t="str">
            <v>KWANG YANG</v>
          </cell>
          <cell r="AE106" t="str">
            <v>GWANGWANG</v>
          </cell>
          <cell r="AF106" t="str">
            <v>KR RSU</v>
          </cell>
          <cell r="AG106" t="str">
            <v>KR GWN</v>
          </cell>
          <cell r="AH106" t="str">
            <v>GWANG YANG S KOREA</v>
          </cell>
          <cell r="AI106" t="str">
            <v>GWANGYANG FOR ORDERS</v>
          </cell>
          <cell r="AJ106" t="str">
            <v>GWANGYANG POSCO</v>
          </cell>
        </row>
        <row r="107">
          <cell r="A107" t="str">
            <v>Gwangyang (E)</v>
          </cell>
          <cell r="F107" t="str">
            <v>KR YEOSO</v>
          </cell>
          <cell r="G107" t="str">
            <v>KR YOESU</v>
          </cell>
          <cell r="H107" t="str">
            <v>KR YOR</v>
          </cell>
          <cell r="I107" t="str">
            <v>KR YOSU</v>
          </cell>
          <cell r="J107" t="str">
            <v>KR YOU</v>
          </cell>
          <cell r="K107" t="str">
            <v>KR YSO</v>
          </cell>
          <cell r="L107" t="str">
            <v>KR YSU</v>
          </cell>
          <cell r="M107" t="str">
            <v>PG POM KR YOS</v>
          </cell>
          <cell r="N107" t="str">
            <v>JP CHB KR YOS</v>
          </cell>
        </row>
        <row r="108">
          <cell r="A108" t="str">
            <v>Hachinohe</v>
          </cell>
          <cell r="F108" t="str">
            <v>JPHHE</v>
          </cell>
          <cell r="G108" t="str">
            <v>JP HHE</v>
          </cell>
          <cell r="H108" t="str">
            <v>JP HHE OFF</v>
          </cell>
          <cell r="I108" t="str">
            <v>JPAOJ</v>
          </cell>
          <cell r="J108" t="str">
            <v>JP AOJ</v>
          </cell>
          <cell r="K108" t="str">
            <v>Aomori</v>
          </cell>
          <cell r="L108" t="str">
            <v>HACHINOHE</v>
          </cell>
          <cell r="M108" t="str">
            <v>JP HH</v>
          </cell>
          <cell r="N108" t="str">
            <v>JP HHE JX</v>
          </cell>
          <cell r="O108" t="str">
            <v>JP HHE JX BERTH</v>
          </cell>
          <cell r="P108" t="str">
            <v>JP HHE JX LNG</v>
          </cell>
          <cell r="Q108" t="str">
            <v>JP HHE JX LNG BERTH</v>
          </cell>
          <cell r="R108" t="str">
            <v>JP HHE JX TARMINAL</v>
          </cell>
          <cell r="S108" t="str">
            <v>JP HHE JXTG</v>
          </cell>
          <cell r="T108" t="str">
            <v>JP HHE JXTG LNG</v>
          </cell>
          <cell r="U108" t="str">
            <v>JP HHE LNG TARMINAL</v>
          </cell>
          <cell r="V108" t="str">
            <v>JP HHE OPL</v>
          </cell>
          <cell r="W108" t="str">
            <v>JP HHE SECTION 3</v>
          </cell>
          <cell r="X108" t="str">
            <v>JP MYK OFF</v>
          </cell>
          <cell r="Y108" t="str">
            <v>JP MYKIP OTOTU</v>
          </cell>
          <cell r="Z108" t="str">
            <v>JP MYKK K OW D</v>
          </cell>
          <cell r="AA108" t="str">
            <v>JP MYKP4</v>
          </cell>
          <cell r="AB108" t="str">
            <v>JP MYKULONGKOU</v>
          </cell>
          <cell r="AC108" t="str">
            <v>JPN HHE</v>
          </cell>
          <cell r="AD108" t="str">
            <v>HHE JP</v>
          </cell>
          <cell r="AE108" t="str">
            <v>JP HHE JX LNG PIER</v>
          </cell>
          <cell r="AF108" t="str">
            <v>HACHINOHE JAPAN</v>
          </cell>
          <cell r="AG108" t="str">
            <v>JP HHE LNG TERMINAL</v>
          </cell>
          <cell r="HS108"/>
          <cell r="HT108"/>
          <cell r="HU108"/>
        </row>
        <row r="109">
          <cell r="A109" t="str">
            <v>Hachinohe - INEOS</v>
          </cell>
          <cell r="F109" t="str">
            <v>JP HHE ENEOS BERTH</v>
          </cell>
        </row>
        <row r="110">
          <cell r="A110" t="str">
            <v>Hadera Gateway</v>
          </cell>
          <cell r="F110" t="str">
            <v>ILHAD</v>
          </cell>
          <cell r="G110" t="str">
            <v>IL HAD</v>
          </cell>
          <cell r="H110" t="str">
            <v>HADERA</v>
          </cell>
          <cell r="I110" t="str">
            <v>HADERA ISRAEL</v>
          </cell>
          <cell r="J110" t="str">
            <v>HADERAA</v>
          </cell>
          <cell r="K110" t="str">
            <v>IL HAD SANDE</v>
          </cell>
          <cell r="L110" t="str">
            <v>IL4 LOBTIN</v>
          </cell>
          <cell r="M110" t="str">
            <v>IL HAD UTL K</v>
          </cell>
          <cell r="N110" t="str">
            <v>HEDERA</v>
          </cell>
          <cell r="O110" t="str">
            <v>USCRP ILHAD</v>
          </cell>
          <cell r="P110" t="str">
            <v>GIGIB ILHAD</v>
          </cell>
          <cell r="Q110" t="str">
            <v>GIGIB ILHARIA</v>
          </cell>
          <cell r="R110" t="str">
            <v>IL HAD SK</v>
          </cell>
          <cell r="S110" t="str">
            <v>IL HAD LAV</v>
          </cell>
          <cell r="T110" t="str">
            <v>IL HAD T BD 1W</v>
          </cell>
          <cell r="U110" t="str">
            <v>HADERA IL</v>
          </cell>
          <cell r="HS110"/>
          <cell r="HT110"/>
          <cell r="HU110"/>
        </row>
        <row r="111">
          <cell r="A111" t="str">
            <v>Hainan LNG</v>
          </cell>
          <cell r="F111" t="str">
            <v>CNYGP</v>
          </cell>
          <cell r="G111" t="str">
            <v>CN YGP</v>
          </cell>
          <cell r="H111" t="str">
            <v>HAI MEN</v>
          </cell>
          <cell r="I111" t="str">
            <v>HAINAN</v>
          </cell>
          <cell r="J111" t="str">
            <v>HAINAN CHINA</v>
          </cell>
          <cell r="K111" t="str">
            <v>CN MACUN</v>
          </cell>
          <cell r="L111" t="str">
            <v>CN YPG</v>
          </cell>
          <cell r="M111" t="str">
            <v>CNHAI</v>
          </cell>
          <cell r="N111" t="str">
            <v>CNYPG</v>
          </cell>
          <cell r="O111" t="str">
            <v>CNXYG</v>
          </cell>
          <cell r="P111" t="str">
            <v>AO SZA CN YPG</v>
          </cell>
          <cell r="Q111" t="str">
            <v>RUSAB CNYPG</v>
          </cell>
          <cell r="R111" t="str">
            <v>YANG PU</v>
          </cell>
          <cell r="S111" t="str">
            <v>YANGPU</v>
          </cell>
          <cell r="T111" t="str">
            <v>YANGPU CHINA</v>
          </cell>
          <cell r="U111" t="str">
            <v>YANGPU OPL</v>
          </cell>
          <cell r="V111" t="str">
            <v>CNYANGPU</v>
          </cell>
          <cell r="W111" t="str">
            <v>FANGCHENGGANG</v>
          </cell>
          <cell r="X111" t="str">
            <v>CN YP</v>
          </cell>
          <cell r="Y111" t="str">
            <v>HAI NAN YANGPU</v>
          </cell>
          <cell r="Z111" t="str">
            <v>CN HAI</v>
          </cell>
          <cell r="AA111" t="str">
            <v>YP</v>
          </cell>
          <cell r="AB111" t="str">
            <v>AU DRW CN YPG</v>
          </cell>
          <cell r="AC111" t="str">
            <v>CNN YPG</v>
          </cell>
          <cell r="AD111" t="str">
            <v>DNYPG</v>
          </cell>
          <cell r="AE111" t="str">
            <v>HAI NAN</v>
          </cell>
          <cell r="AF111" t="str">
            <v>AO SZA CN HAINAN</v>
          </cell>
          <cell r="AG111" t="str">
            <v>Y U</v>
          </cell>
          <cell r="HS111"/>
          <cell r="HT111"/>
          <cell r="HU111"/>
        </row>
        <row r="112">
          <cell r="A112" t="str">
            <v>Hainan Transfer Station</v>
          </cell>
          <cell r="F112" t="str">
            <v>CNHAK</v>
          </cell>
          <cell r="G112" t="str">
            <v>MACUN CHINA</v>
          </cell>
          <cell r="H112" t="str">
            <v>CN MCN</v>
          </cell>
          <cell r="HS112"/>
          <cell r="HT112"/>
          <cell r="HU112"/>
        </row>
        <row r="113">
          <cell r="A113" t="str">
            <v>Hakodate Minato</v>
          </cell>
          <cell r="F113" t="str">
            <v>JPHKD</v>
          </cell>
          <cell r="G113" t="str">
            <v>JP HKD</v>
          </cell>
          <cell r="H113" t="str">
            <v>HAKODATE</v>
          </cell>
          <cell r="I113" t="str">
            <v>JP HKP</v>
          </cell>
          <cell r="J113" t="str">
            <v>JP HKP 4</v>
          </cell>
          <cell r="K113" t="str">
            <v>JP HKP 6</v>
          </cell>
          <cell r="L113" t="str">
            <v>JP HKP 6 OFF</v>
          </cell>
          <cell r="M113" t="str">
            <v>JP HKP OFF</v>
          </cell>
          <cell r="N113" t="str">
            <v>JP HKP SECTION 6</v>
          </cell>
          <cell r="O113" t="str">
            <v>JP HKP XX</v>
          </cell>
          <cell r="P113" t="str">
            <v>JP HKP4</v>
          </cell>
          <cell r="Q113" t="str">
            <v>JP HKP6</v>
          </cell>
          <cell r="R113" t="str">
            <v>JP KIKONAH</v>
          </cell>
          <cell r="S113" t="str">
            <v>JP KIKONAI</v>
          </cell>
          <cell r="T113" t="str">
            <v>JP KIKONAI OFF</v>
          </cell>
          <cell r="U113" t="str">
            <v>JP KIKONAI WAN</v>
          </cell>
          <cell r="V113" t="str">
            <v>JP KIKONAI WAN OFF</v>
          </cell>
          <cell r="W113" t="str">
            <v>JP KIKONAIWAN</v>
          </cell>
          <cell r="X113" t="str">
            <v>JP HKP 6SECTION</v>
          </cell>
          <cell r="Y113" t="str">
            <v>JP HKP 4N</v>
          </cell>
          <cell r="HS113"/>
          <cell r="HT113"/>
          <cell r="HU113"/>
        </row>
        <row r="114">
          <cell r="A114" t="str">
            <v>Hatsukaichi</v>
          </cell>
          <cell r="F114" t="str">
            <v>JPHIJ</v>
          </cell>
          <cell r="G114" t="str">
            <v>JP HIJ</v>
          </cell>
          <cell r="H114" t="str">
            <v>HATSUKAICHI JPN</v>
          </cell>
          <cell r="I114" t="str">
            <v>JP HATSUKAICH</v>
          </cell>
          <cell r="J114" t="str">
            <v>JPHIO</v>
          </cell>
          <cell r="K114" t="str">
            <v>JPHIR</v>
          </cell>
          <cell r="L114" t="str">
            <v>JPHIRBG</v>
          </cell>
          <cell r="M114" t="str">
            <v>JPHIRC5</v>
          </cell>
          <cell r="N114" t="str">
            <v>OM QAL JP HIO</v>
          </cell>
          <cell r="O114" t="str">
            <v>PG POM JP HIO</v>
          </cell>
          <cell r="P114" t="str">
            <v>JP HIR</v>
          </cell>
          <cell r="Q114" t="str">
            <v>JP KRE</v>
          </cell>
          <cell r="R114" t="str">
            <v>JP OTK</v>
          </cell>
          <cell r="S114" t="str">
            <v>JP OTK G 2</v>
          </cell>
          <cell r="T114" t="str">
            <v>JP OTK K 4</v>
          </cell>
          <cell r="U114" t="str">
            <v>JP OTK K 5</v>
          </cell>
          <cell r="V114" t="str">
            <v>JP OTK OFF</v>
          </cell>
          <cell r="W114" t="str">
            <v>JP OTR OFF</v>
          </cell>
          <cell r="X114" t="str">
            <v>JP HTK</v>
          </cell>
          <cell r="Y114" t="str">
            <v>JP HIJ F</v>
          </cell>
          <cell r="Z114" t="str">
            <v>JP HIO PGBG</v>
          </cell>
          <cell r="AA114" t="str">
            <v>JPN HIO</v>
          </cell>
          <cell r="AB114" t="str">
            <v>AUBW JPHIO</v>
          </cell>
          <cell r="AC114" t="str">
            <v>JP HIO NP</v>
          </cell>
          <cell r="HS114"/>
          <cell r="HT114"/>
          <cell r="HU114"/>
        </row>
        <row r="115">
          <cell r="A115" t="str">
            <v>Hazira</v>
          </cell>
          <cell r="F115" t="str">
            <v>INHZA</v>
          </cell>
          <cell r="G115" t="str">
            <v>IN HZA</v>
          </cell>
          <cell r="H115" t="str">
            <v>INHZR</v>
          </cell>
          <cell r="I115" t="str">
            <v>IN HZR</v>
          </cell>
          <cell r="J115" t="str">
            <v>HAZIRA</v>
          </cell>
          <cell r="K115" t="str">
            <v>Hazira (IN)</v>
          </cell>
          <cell r="L115" t="str">
            <v>HAZIRA INDIA</v>
          </cell>
          <cell r="M115" t="str">
            <v>HAZIRA LNG TRMINAL</v>
          </cell>
          <cell r="N115" t="str">
            <v>HAZIRAH</v>
          </cell>
          <cell r="O115" t="str">
            <v>HAZIRAH INDIA</v>
          </cell>
          <cell r="P115" t="str">
            <v>HAZIRZ INDIA</v>
          </cell>
          <cell r="Q115" t="str">
            <v>HAZIWA B</v>
          </cell>
          <cell r="R115" t="str">
            <v>IN HAZ</v>
          </cell>
          <cell r="S115" t="str">
            <v>INHAZ</v>
          </cell>
          <cell r="T115" t="str">
            <v>AE DAS HAZ ID</v>
          </cell>
          <cell r="U115" t="str">
            <v>AE DAS IN HX</v>
          </cell>
          <cell r="V115" t="str">
            <v>AE DAS IN HZA</v>
          </cell>
          <cell r="W115" t="str">
            <v>AE FJR IN HZA</v>
          </cell>
          <cell r="X115" t="str">
            <v>AE KLF IN HZA</v>
          </cell>
          <cell r="Y115" t="str">
            <v>AO SZA IN HZA</v>
          </cell>
          <cell r="Z115" t="str">
            <v>AO SZA IN HZR</v>
          </cell>
          <cell r="AA115" t="str">
            <v>EG PSD IN HZR</v>
          </cell>
          <cell r="AB115" t="str">
            <v>NG BON IN HAZIRA</v>
          </cell>
          <cell r="AC115" t="str">
            <v>QA RLF IN HZA</v>
          </cell>
          <cell r="AD115" t="str">
            <v>HAJIRA</v>
          </cell>
          <cell r="AE115" t="str">
            <v>AE DAS IN HAZ</v>
          </cell>
          <cell r="AF115" t="str">
            <v>IN HAZIRA</v>
          </cell>
          <cell r="AG115" t="str">
            <v>NG BON IN HZA</v>
          </cell>
          <cell r="AH115" t="str">
            <v>MU PLU IN HZA</v>
          </cell>
          <cell r="AI115" t="str">
            <v>HAZIRA PBG</v>
          </cell>
          <cell r="AJ115" t="str">
            <v>HAZIRAINDIA</v>
          </cell>
          <cell r="AK115" t="str">
            <v>MAGDALLA</v>
          </cell>
          <cell r="AL115" t="str">
            <v>HAZIRA FOR ORDERS</v>
          </cell>
          <cell r="AM115" t="str">
            <v>HAZIRA FOP</v>
          </cell>
          <cell r="AN115" t="str">
            <v>AE DAS HAZIRA</v>
          </cell>
          <cell r="HS115"/>
          <cell r="HT115"/>
          <cell r="HU115"/>
        </row>
        <row r="116">
          <cell r="A116" t="str">
            <v>Hibiki LNG</v>
          </cell>
          <cell r="F116" t="str">
            <v>JPHBK</v>
          </cell>
          <cell r="G116" t="str">
            <v>JP HBK</v>
          </cell>
          <cell r="H116" t="str">
            <v>WAKAMATSU</v>
          </cell>
          <cell r="I116" t="str">
            <v>JPWAM</v>
          </cell>
          <cell r="J116" t="str">
            <v>JP WAM</v>
          </cell>
          <cell r="K116" t="str">
            <v>HIBIKI JPN</v>
          </cell>
          <cell r="L116" t="str">
            <v>JP HIBIKI</v>
          </cell>
          <cell r="M116" t="str">
            <v>JPN HBK</v>
          </cell>
          <cell r="N116" t="str">
            <v>JP KNM</v>
          </cell>
          <cell r="O116" t="str">
            <v>JP KNM HESAKI OFF</v>
          </cell>
          <cell r="P116" t="str">
            <v>JP KNM OFF</v>
          </cell>
          <cell r="Q116" t="str">
            <v>JP KNM OFF HESAKI</v>
          </cell>
          <cell r="R116" t="str">
            <v>JP KNM S</v>
          </cell>
          <cell r="S116" t="str">
            <v>JP KNM YN</v>
          </cell>
          <cell r="T116" t="str">
            <v>JP KNM YS15C</v>
          </cell>
          <cell r="U116" t="str">
            <v>JP KNM Z</v>
          </cell>
          <cell r="V116" t="str">
            <v>JP KNM Z 10</v>
          </cell>
          <cell r="W116" t="str">
            <v>JP KNM Z L</v>
          </cell>
          <cell r="X116" t="str">
            <v>JP KNM Z OFF</v>
          </cell>
          <cell r="Y116" t="str">
            <v>JP KNM ZL</v>
          </cell>
          <cell r="Z116" t="str">
            <v>JP KNMJ</v>
          </cell>
          <cell r="AA116" t="str">
            <v>JP KNMNADA WORK SITE</v>
          </cell>
          <cell r="AB116" t="str">
            <v>JP KNMO</v>
          </cell>
          <cell r="AC116" t="str">
            <v>JP KNMP OZAI 15</v>
          </cell>
          <cell r="AD116" t="str">
            <v>JP KNMUNG</v>
          </cell>
          <cell r="AE116" t="str">
            <v>JP KNMZ</v>
          </cell>
          <cell r="AF116" t="str">
            <v>JP KNM Z NF</v>
          </cell>
          <cell r="AG116" t="str">
            <v>JP KNM Z 0</v>
          </cell>
          <cell r="AH116" t="str">
            <v>JP KNM Z 1N OFF</v>
          </cell>
          <cell r="AI116" t="str">
            <v>JP KNM Z 211 WM</v>
          </cell>
          <cell r="HS116"/>
          <cell r="HT116"/>
          <cell r="HU116"/>
        </row>
        <row r="117">
          <cell r="A117" t="str">
            <v>Higashi-Ogishima</v>
          </cell>
          <cell r="F117" t="str">
            <v>JPKWS</v>
          </cell>
          <cell r="G117" t="str">
            <v>JP KWS</v>
          </cell>
          <cell r="H117" t="str">
            <v>HIGASHI OHGSHIMA JAPAN</v>
          </cell>
          <cell r="I117" t="str">
            <v>HIGASHI OGHISHIMA</v>
          </cell>
          <cell r="J117" t="str">
            <v>Kawasaki Ko</v>
          </cell>
          <cell r="K117" t="str">
            <v>HIGASHI JP KWS XX</v>
          </cell>
          <cell r="L117" t="str">
            <v>HIGASHI OHGISHIMA</v>
          </cell>
          <cell r="M117" t="str">
            <v>AE AUH JP KWS</v>
          </cell>
          <cell r="N117" t="str">
            <v>AE DAS JP HIO</v>
          </cell>
          <cell r="O117" t="str">
            <v>AE DAS JP KWS</v>
          </cell>
          <cell r="P117" t="str">
            <v>AE DAS JP KWS RAGE</v>
          </cell>
          <cell r="Q117" t="str">
            <v>AE DAS JP KWS XX</v>
          </cell>
          <cell r="R117" t="str">
            <v>AE DAS JP TYO</v>
          </cell>
          <cell r="S117" t="str">
            <v>AE DAS KWS XX</v>
          </cell>
          <cell r="T117" t="str">
            <v>AE DXB JP KWS</v>
          </cell>
          <cell r="U117" t="str">
            <v>AE JP KWS XX</v>
          </cell>
          <cell r="V117" t="str">
            <v>AE KLF JP KWS</v>
          </cell>
          <cell r="W117" t="str">
            <v>AU DAM JP HIO</v>
          </cell>
          <cell r="X117" t="str">
            <v>JP HIGASHI</v>
          </cell>
          <cell r="Y117" t="str">
            <v>JP KAWASAKI</v>
          </cell>
          <cell r="Z117" t="str">
            <v>JP KWS HIO</v>
          </cell>
          <cell r="AA117" t="str">
            <v>JP KWS HO</v>
          </cell>
          <cell r="AB117" t="str">
            <v>JP KWS JP HIO</v>
          </cell>
          <cell r="AC117" t="str">
            <v>JP KWS NS</v>
          </cell>
          <cell r="AD117" t="str">
            <v>JP KWS OFF</v>
          </cell>
          <cell r="AE117" t="str">
            <v>JP KWS OG</v>
          </cell>
          <cell r="AF117" t="str">
            <v>JP KWS OHG</v>
          </cell>
          <cell r="AG117" t="str">
            <v>JP KWS XX</v>
          </cell>
          <cell r="AH117" t="str">
            <v>JP YOK OHG</v>
          </cell>
          <cell r="AI117" t="str">
            <v>JP YOK XX OHG</v>
          </cell>
          <cell r="AJ117" t="str">
            <v>JPKWS VIA KANMON</v>
          </cell>
          <cell r="AK117" t="str">
            <v>JPKWS XX</v>
          </cell>
          <cell r="AL117" t="str">
            <v>KAWASAKI</v>
          </cell>
          <cell r="AM117" t="str">
            <v>KAWASAKI JAPAN</v>
          </cell>
          <cell r="AN117" t="str">
            <v>KAWASAKI JP</v>
          </cell>
          <cell r="AO117" t="str">
            <v>KAWASAKI KK 1</v>
          </cell>
          <cell r="AP117" t="str">
            <v>KWS XX</v>
          </cell>
          <cell r="AQ117" t="str">
            <v>OM QAL JP KWS</v>
          </cell>
          <cell r="AR117" t="str">
            <v>QA RLF JP KWS</v>
          </cell>
          <cell r="AS117" t="str">
            <v>JP HIO</v>
          </cell>
          <cell r="AT117" t="str">
            <v>JP JWS</v>
          </cell>
          <cell r="AU117" t="str">
            <v>JP KSW KK1</v>
          </cell>
          <cell r="AV117" t="str">
            <v>JP TKX</v>
          </cell>
          <cell r="AW117" t="str">
            <v>JP TKX OFF</v>
          </cell>
          <cell r="AX117" t="str">
            <v>JP TOK OFF</v>
          </cell>
          <cell r="AY117" t="str">
            <v>HIGASHI OGISHIMA JAP</v>
          </cell>
          <cell r="AZ117" t="str">
            <v>AE DAS JPN HIG</v>
          </cell>
          <cell r="BA117" t="str">
            <v>AE DAS JPKWS</v>
          </cell>
          <cell r="BB117" t="str">
            <v>JP KAW HIO</v>
          </cell>
          <cell r="BC117" t="str">
            <v>JPKWS US</v>
          </cell>
          <cell r="BD117" t="str">
            <v>JP KWS US</v>
          </cell>
          <cell r="BE117" t="str">
            <v>JP KWS HE</v>
          </cell>
          <cell r="BF117" t="str">
            <v>HIGASHI OHG JAPAN</v>
          </cell>
          <cell r="BG117" t="str">
            <v>SG ASSPU JP HIO</v>
          </cell>
          <cell r="BH117" t="str">
            <v>HG JAPAN</v>
          </cell>
          <cell r="BI117" t="str">
            <v>HIGASHI OHGISHIMA JP</v>
          </cell>
          <cell r="BJ117" t="str">
            <v>JP HGI</v>
          </cell>
          <cell r="BK117" t="str">
            <v>HIGASHI</v>
          </cell>
          <cell r="BL117" t="str">
            <v>JP KAW XX</v>
          </cell>
          <cell r="BM117" t="str">
            <v>KAW JPN</v>
          </cell>
          <cell r="BN117" t="str">
            <v>JP KWS DU</v>
          </cell>
          <cell r="BO117" t="str">
            <v>KWPS JERA O</v>
          </cell>
          <cell r="BP117" t="str">
            <v>JP KWS O</v>
          </cell>
          <cell r="BQ117" t="str">
            <v>QAL OMN JPN HGS</v>
          </cell>
          <cell r="BR117" t="str">
            <v>JP KVM M</v>
          </cell>
          <cell r="BS117" t="str">
            <v>QARLF JPHIO</v>
          </cell>
          <cell r="BT117" t="str">
            <v>QA RLF JP KWS HO</v>
          </cell>
          <cell r="BU117" t="str">
            <v>QA RLF JP HIO</v>
          </cell>
          <cell r="BV117" t="str">
            <v>JPGHI</v>
          </cell>
          <cell r="BW117" t="str">
            <v>AUS DAMP JPN OHG</v>
          </cell>
          <cell r="BX117" t="str">
            <v>NG BON JP KWS XX</v>
          </cell>
          <cell r="BY117" t="str">
            <v>JP OFF KWS</v>
          </cell>
          <cell r="BZ117" t="str">
            <v>JP KWS NP</v>
          </cell>
          <cell r="CA117" t="str">
            <v>KWS JP</v>
          </cell>
          <cell r="CB117" t="str">
            <v>AE DAS JP KWS BD</v>
          </cell>
          <cell r="CC117" t="str">
            <v>JPKWS XX JERA</v>
          </cell>
          <cell r="CD117" t="str">
            <v>JP KWSXX</v>
          </cell>
          <cell r="CE117" t="str">
            <v>JP HOH</v>
          </cell>
          <cell r="CF117" t="str">
            <v>JP YOK XX ORTH DOCK</v>
          </cell>
          <cell r="CG117" t="str">
            <v>DAS AE JP HIO</v>
          </cell>
          <cell r="HS117"/>
          <cell r="HT117"/>
          <cell r="HU117"/>
        </row>
        <row r="118">
          <cell r="A118" t="str">
            <v>Himeji</v>
          </cell>
          <cell r="F118" t="str">
            <v>JPHIM</v>
          </cell>
          <cell r="G118" t="str">
            <v>JP HIM</v>
          </cell>
          <cell r="H118" t="str">
            <v>MEGA</v>
          </cell>
          <cell r="I118" t="str">
            <v>JP HIM OFF</v>
          </cell>
          <cell r="J118" t="str">
            <v>HIMEJI</v>
          </cell>
          <cell r="K118" t="str">
            <v>Himeji (JP)</v>
          </cell>
          <cell r="L118" t="str">
            <v>HIM JPN</v>
          </cell>
          <cell r="M118" t="str">
            <v>HIMEJI JAPAN</v>
          </cell>
          <cell r="N118" t="str">
            <v>HIMEJI JP</v>
          </cell>
          <cell r="O118" t="str">
            <v>AU DAM JP HIM</v>
          </cell>
          <cell r="P118" t="str">
            <v>JAP HIM</v>
          </cell>
          <cell r="Q118" t="str">
            <v>JP HIJ OFD</v>
          </cell>
          <cell r="R118" t="str">
            <v>JP HIJ OFF</v>
          </cell>
          <cell r="S118" t="str">
            <v>JP HIM F</v>
          </cell>
          <cell r="T118" t="str">
            <v>JP HIM OFD</v>
          </cell>
          <cell r="U118" t="str">
            <v>JP HIM OFF T 4</v>
          </cell>
          <cell r="V118" t="str">
            <v>JP HIM T 4</v>
          </cell>
          <cell r="W118" t="str">
            <v>JP HIM T 4 OFF</v>
          </cell>
          <cell r="X118" t="str">
            <v>JP HIM XX</v>
          </cell>
          <cell r="Y118" t="str">
            <v>JP HIMEJI</v>
          </cell>
          <cell r="Z118" t="str">
            <v>JP HIMM</v>
          </cell>
          <cell r="AA118" t="str">
            <v>JP TKX HIM</v>
          </cell>
          <cell r="AB118" t="str">
            <v>JPHIJ ONG</v>
          </cell>
          <cell r="AC118" t="str">
            <v>JPN HIMEJI</v>
          </cell>
          <cell r="AD118" t="str">
            <v>PG POM JP HIM</v>
          </cell>
          <cell r="AE118" t="str">
            <v>QA RLF JP HIM</v>
          </cell>
          <cell r="AF118" t="str">
            <v>JP AIO OFF</v>
          </cell>
          <cell r="AG118" t="str">
            <v>JP HIM OFFF</v>
          </cell>
          <cell r="AH118" t="str">
            <v>AU DRW JP HIM</v>
          </cell>
          <cell r="AI118" t="str">
            <v>JAPAN HIMEJI</v>
          </cell>
          <cell r="AJ118" t="str">
            <v>HIM JP</v>
          </cell>
          <cell r="AK118" t="str">
            <v>JP HIM T 3 OFF</v>
          </cell>
          <cell r="AL118" t="str">
            <v>JP HIM KR YOS</v>
          </cell>
          <cell r="AM118" t="str">
            <v>KR YOS JP HIM</v>
          </cell>
          <cell r="AN118" t="str">
            <v>JP UKB OFF JP HIM</v>
          </cell>
          <cell r="AO118" t="str">
            <v>JP HHR</v>
          </cell>
          <cell r="AP118" t="str">
            <v>HIMEJI JPN</v>
          </cell>
          <cell r="AQ118" t="str">
            <v>AUS DAR JP HIM</v>
          </cell>
          <cell r="AR118" t="str">
            <v>JP HMJ</v>
          </cell>
          <cell r="AS118" t="str">
            <v>HIM</v>
          </cell>
          <cell r="AT118" t="str">
            <v>HIMIJI JAPAN</v>
          </cell>
          <cell r="HS118"/>
          <cell r="HT118"/>
          <cell r="HU118"/>
        </row>
        <row r="119">
          <cell r="A119" t="str">
            <v>Hitachi LNG</v>
          </cell>
          <cell r="F119" t="str">
            <v>JPHTC</v>
          </cell>
          <cell r="G119" t="str">
            <v>JP HTC</v>
          </cell>
          <cell r="H119" t="str">
            <v>HITACHI JAPAN</v>
          </cell>
          <cell r="I119" t="str">
            <v>HITACHI JPN</v>
          </cell>
          <cell r="J119" t="str">
            <v>HIT JPN</v>
          </cell>
          <cell r="K119" t="str">
            <v>JP HITACHI</v>
          </cell>
          <cell r="L119" t="str">
            <v>JP HIT</v>
          </cell>
          <cell r="M119" t="str">
            <v>JP HIC</v>
          </cell>
          <cell r="HS119"/>
          <cell r="HT119"/>
          <cell r="HU119"/>
        </row>
        <row r="120">
          <cell r="A120" t="str">
            <v>Hrvatska LNG</v>
          </cell>
          <cell r="F120" t="str">
            <v>OMISALJ</v>
          </cell>
          <cell r="G120" t="str">
            <v>HR OMI</v>
          </cell>
          <cell r="H120" t="str">
            <v>USFPO HROMI</v>
          </cell>
          <cell r="I120" t="str">
            <v>HROMI</v>
          </cell>
          <cell r="J120" t="str">
            <v>HR RJK</v>
          </cell>
          <cell r="K120" t="str">
            <v>HR KRK</v>
          </cell>
          <cell r="L120" t="str">
            <v>KRK</v>
          </cell>
          <cell r="M120" t="str">
            <v>OMISALJ CROATIA</v>
          </cell>
          <cell r="N120" t="str">
            <v>OMISALJ CP</v>
          </cell>
          <cell r="O120" t="str">
            <v>NGBON HROMI</v>
          </cell>
          <cell r="P120" t="str">
            <v>KRK CROATIA</v>
          </cell>
          <cell r="Q120" t="str">
            <v>KRK ISLAND</v>
          </cell>
        </row>
        <row r="121">
          <cell r="A121" t="str">
            <v>Huelva</v>
          </cell>
          <cell r="F121" t="str">
            <v>ESHUV</v>
          </cell>
          <cell r="G121" t="str">
            <v>ES HUV</v>
          </cell>
          <cell r="H121" t="str">
            <v>HUELVA</v>
          </cell>
          <cell r="I121" t="str">
            <v>HUELVA SPAIN</v>
          </cell>
          <cell r="J121" t="str">
            <v>Huelva (ES)</v>
          </cell>
          <cell r="K121" t="str">
            <v>HUE</v>
          </cell>
          <cell r="L121" t="str">
            <v>HUELV EIO</v>
          </cell>
          <cell r="M121" t="str">
            <v>HUELVA ES HUV</v>
          </cell>
          <cell r="N121" t="str">
            <v>HUELVA OPL</v>
          </cell>
          <cell r="O121" t="str">
            <v>HUELVA SP</v>
          </cell>
          <cell r="P121" t="str">
            <v>HUELVC N AIGAIOU</v>
          </cell>
          <cell r="Q121" t="str">
            <v>DZSKI ESHUV</v>
          </cell>
          <cell r="R121" t="str">
            <v>NG BON ES HUV</v>
          </cell>
          <cell r="S121" t="str">
            <v>NG BON ESHUV</v>
          </cell>
          <cell r="T121" t="str">
            <v>NGBON ESHUV</v>
          </cell>
          <cell r="U121" t="str">
            <v>ESHUV HUELVA</v>
          </cell>
          <cell r="V121" t="str">
            <v>HUELVA OPL SPAIN</v>
          </cell>
          <cell r="W121" t="str">
            <v>HUELVA ANCHORAGE</v>
          </cell>
          <cell r="X121" t="str">
            <v>ES HUELVA</v>
          </cell>
          <cell r="Y121" t="str">
            <v>ES HUV R</v>
          </cell>
          <cell r="Z121" t="str">
            <v>HUELVAS SPAIN</v>
          </cell>
          <cell r="AA121" t="str">
            <v>HUELVA OI</v>
          </cell>
          <cell r="AB121" t="str">
            <v>US CRP ES HUV</v>
          </cell>
          <cell r="AC121" t="str">
            <v>DZBTA ESHUV</v>
          </cell>
          <cell r="AD121" t="str">
            <v>OPL HUELVA SPAIN</v>
          </cell>
          <cell r="AE121" t="str">
            <v>AO SZA ES HUV</v>
          </cell>
          <cell r="AF121" t="str">
            <v>HUELVA SPB</v>
          </cell>
          <cell r="AG121" t="str">
            <v>HLV ES</v>
          </cell>
          <cell r="AH121" t="str">
            <v>USBAL ESHUV</v>
          </cell>
          <cell r="AI121" t="str">
            <v>USBAL ESHTV H4 SA</v>
          </cell>
          <cell r="AJ121" t="str">
            <v>IN DHP ES HUV</v>
          </cell>
          <cell r="AK121" t="str">
            <v>HUELVA V J7 WZJ</v>
          </cell>
          <cell r="AL121" t="str">
            <v>HUELUA</v>
          </cell>
        </row>
        <row r="122">
          <cell r="A122" t="str">
            <v>Incheon</v>
          </cell>
          <cell r="F122" t="str">
            <v>KRINC</v>
          </cell>
          <cell r="G122" t="str">
            <v>KR INC</v>
          </cell>
          <cell r="H122" t="str">
            <v>INCHEON</v>
          </cell>
          <cell r="I122" t="str">
            <v>INC KR</v>
          </cell>
          <cell r="J122" t="str">
            <v>Inchon (KR)</v>
          </cell>
          <cell r="K122" t="str">
            <v>INC KOR</v>
          </cell>
          <cell r="L122" t="str">
            <v>INCH</v>
          </cell>
          <cell r="M122" t="str">
            <v>INCHEL</v>
          </cell>
          <cell r="N122" t="str">
            <v>INCHEON KOREA</v>
          </cell>
          <cell r="O122" t="str">
            <v>INCHEON KR</v>
          </cell>
          <cell r="P122" t="str">
            <v>INCHEON R O KOREA</v>
          </cell>
          <cell r="Q122" t="str">
            <v>INCHEON S KOREA</v>
          </cell>
          <cell r="R122" t="str">
            <v>INCHEON SK</v>
          </cell>
          <cell r="S122" t="str">
            <v>INCHEON SKR</v>
          </cell>
          <cell r="T122" t="str">
            <v>INCHEON SOUTH KOREA</v>
          </cell>
          <cell r="U122" t="str">
            <v>INCHON</v>
          </cell>
          <cell r="V122" t="str">
            <v>AU DAM KR INC</v>
          </cell>
          <cell r="W122" t="str">
            <v>AU GLT KR INC</v>
          </cell>
          <cell r="X122" t="str">
            <v>AU GLT TO KR INC</v>
          </cell>
          <cell r="Y122" t="str">
            <v>AUGLT KRINC</v>
          </cell>
          <cell r="Z122" t="str">
            <v>AUGLT TO KRINC</v>
          </cell>
          <cell r="AA122" t="str">
            <v>ICE KR</v>
          </cell>
          <cell r="AB122" t="str">
            <v>KR ICN</v>
          </cell>
          <cell r="AC122" t="str">
            <v>KR INCH</v>
          </cell>
          <cell r="AD122" t="str">
            <v>KR INCHEON</v>
          </cell>
          <cell r="AE122" t="str">
            <v>MYBTU KRINC</v>
          </cell>
          <cell r="AF122" t="str">
            <v>OM QAL KR INC</v>
          </cell>
          <cell r="AG122" t="str">
            <v>OMQAL KRINC</v>
          </cell>
          <cell r="AH122" t="str">
            <v>OMQAL TO KRINC</v>
          </cell>
          <cell r="AI122" t="str">
            <v>PA BLB KR INC</v>
          </cell>
          <cell r="AJ122" t="str">
            <v>PA CTB KR INC</v>
          </cell>
          <cell r="AK122" t="str">
            <v>PACTB KRINC</v>
          </cell>
          <cell r="AL122" t="str">
            <v>PE PMC KR INC</v>
          </cell>
          <cell r="AM122" t="str">
            <v>PEPMC KRINC</v>
          </cell>
          <cell r="AN122" t="str">
            <v>QA RLF KR INC</v>
          </cell>
          <cell r="AO122" t="str">
            <v>QAFFQ KRINC</v>
          </cell>
          <cell r="AP122" t="str">
            <v>QARLF KRINC</v>
          </cell>
          <cell r="AQ122" t="str">
            <v>RU PGN KR INC</v>
          </cell>
          <cell r="AR122" t="str">
            <v>USNSS PACTB KRINC</v>
          </cell>
          <cell r="AS122" t="str">
            <v>QATAR KR INC</v>
          </cell>
          <cell r="AT122" t="str">
            <v>INCHON SOUTH KOREA</v>
          </cell>
          <cell r="AU122" t="str">
            <v>OMQAL KRICN</v>
          </cell>
          <cell r="AV122" t="str">
            <v>INCH KOREA</v>
          </cell>
          <cell r="AW122" t="str">
            <v>AE DAS KR INC</v>
          </cell>
          <cell r="AX122" t="str">
            <v>SG SIN KR INC</v>
          </cell>
          <cell r="AY122" t="str">
            <v>QARFN KRINC</v>
          </cell>
          <cell r="AZ122" t="str">
            <v>KRINC B</v>
          </cell>
          <cell r="BA122" t="str">
            <v>OMQHT KRINC</v>
          </cell>
          <cell r="BB122" t="str">
            <v>AU DRW KR INC</v>
          </cell>
          <cell r="BC122" t="str">
            <v>INCHEON SOUTH KOR</v>
          </cell>
          <cell r="BD122" t="str">
            <v>KOREA INCHEON</v>
          </cell>
          <cell r="BE122" t="str">
            <v>IDLUW KRINC</v>
          </cell>
          <cell r="BF122" t="str">
            <v>S KOR INCH</v>
          </cell>
          <cell r="BG122" t="str">
            <v>INCHON JAPAN</v>
          </cell>
          <cell r="BH122" t="str">
            <v>RUPGN KRINC</v>
          </cell>
          <cell r="BI122" t="str">
            <v>KRICN</v>
          </cell>
          <cell r="BJ122" t="str">
            <v>INCHON S KOREA</v>
          </cell>
          <cell r="BK122" t="str">
            <v>INCHEON S KOR</v>
          </cell>
          <cell r="BL122" t="str">
            <v>INCHEON S K0R</v>
          </cell>
          <cell r="BM122" t="str">
            <v>KRJIP KRINC</v>
          </cell>
          <cell r="BN122" t="str">
            <v>KRCSP KRINC</v>
          </cell>
          <cell r="BO122" t="str">
            <v>INCHDON S KOREA</v>
          </cell>
          <cell r="BP122" t="str">
            <v>KR INC B</v>
          </cell>
          <cell r="BQ122" t="str">
            <v>KRINC BAT</v>
          </cell>
          <cell r="BR122" t="str">
            <v>KR INC INCHEON</v>
          </cell>
          <cell r="BS122" t="str">
            <v>XZPAN KRINC</v>
          </cell>
          <cell r="BT122" t="str">
            <v>INCHEON R</v>
          </cell>
          <cell r="BU122" t="str">
            <v>INCHON KOREA</v>
          </cell>
          <cell r="BV122" t="str">
            <v>KR ICE</v>
          </cell>
          <cell r="BW122" t="str">
            <v>INCHOEN KOREA</v>
          </cell>
          <cell r="BX122" t="str">
            <v>KO INC</v>
          </cell>
          <cell r="BY122" t="str">
            <v>KR INC P S</v>
          </cell>
          <cell r="BZ122" t="str">
            <v>INCHN</v>
          </cell>
          <cell r="CA122" t="str">
            <v>KRYOS KRINC</v>
          </cell>
          <cell r="CB122" t="str">
            <v>KRINCH</v>
          </cell>
          <cell r="CC122" t="str">
            <v>KR INC O</v>
          </cell>
          <cell r="CD122" t="str">
            <v>XX XXX KR INC</v>
          </cell>
          <cell r="CE122" t="str">
            <v>INCHEON LNG 2</v>
          </cell>
          <cell r="CF122" t="str">
            <v>INCHEON 2</v>
          </cell>
          <cell r="CG122" t="str">
            <v>INCHEON 2C KOREA</v>
          </cell>
          <cell r="CH122" t="str">
            <v>KR ICH</v>
          </cell>
          <cell r="CI122" t="str">
            <v>INCHEON SKOREA</v>
          </cell>
          <cell r="CJ122" t="str">
            <v>KRINC INCHEON</v>
          </cell>
        </row>
        <row r="123">
          <cell r="A123" t="str">
            <v>Ishikari LNG</v>
          </cell>
          <cell r="F123" t="str">
            <v>JPISI</v>
          </cell>
          <cell r="G123" t="str">
            <v>JP ISI</v>
          </cell>
          <cell r="H123" t="str">
            <v>ISHIKARI</v>
          </cell>
          <cell r="I123" t="str">
            <v>JPISS</v>
          </cell>
          <cell r="J123" t="str">
            <v>JP ISS</v>
          </cell>
          <cell r="K123" t="str">
            <v>Isikari Wan (JP)</v>
          </cell>
          <cell r="L123" t="str">
            <v>JP ISHIKARI</v>
          </cell>
          <cell r="M123" t="str">
            <v>JPISW</v>
          </cell>
          <cell r="N123" t="str">
            <v>ISHIKARI JAPAN</v>
          </cell>
          <cell r="O123" t="str">
            <v>JP ISH</v>
          </cell>
          <cell r="HS123"/>
          <cell r="HT123"/>
          <cell r="HU123"/>
        </row>
        <row r="124">
          <cell r="A124" t="str">
            <v>Iskenderun FSRU</v>
          </cell>
          <cell r="F124" t="str">
            <v>ISKenderun FSRU</v>
          </cell>
          <cell r="G124" t="str">
            <v>ISKENDERUN 5A</v>
          </cell>
          <cell r="H124" t="str">
            <v>ISKENDERUN 5B</v>
          </cell>
          <cell r="I124" t="str">
            <v>ISKENDERUN ANCHORAGE</v>
          </cell>
          <cell r="J124" t="str">
            <v>ISKENDERUN OPL 5B</v>
          </cell>
          <cell r="K124" t="str">
            <v>DORTYOL BOTAS JETTY</v>
          </cell>
          <cell r="L124" t="str">
            <v>DORTYOL</v>
          </cell>
          <cell r="M124" t="str">
            <v>DORTYOL ANCH 2</v>
          </cell>
          <cell r="N124" t="str">
            <v>DORTYOL TR</v>
          </cell>
          <cell r="O124" t="str">
            <v>DORTYOL TURKEY</v>
          </cell>
          <cell r="P124" t="str">
            <v>BOTAS DORTYOL</v>
          </cell>
          <cell r="Q124" t="str">
            <v>OPL ISKENDERUN</v>
          </cell>
          <cell r="R124" t="str">
            <v>TR DYL</v>
          </cell>
          <cell r="S124" t="str">
            <v>DZ BHA TR DYL</v>
          </cell>
          <cell r="T124" t="str">
            <v>TR DORTYOL</v>
          </cell>
          <cell r="U124" t="str">
            <v>DZ BTA TR DYL</v>
          </cell>
          <cell r="V124" t="str">
            <v>DZ AZW TR DYL</v>
          </cell>
          <cell r="W124" t="str">
            <v>TR DYL ES 0EL Q IH</v>
          </cell>
          <cell r="X124" t="str">
            <v>DORTYOL Q Q 0</v>
          </cell>
          <cell r="Y124" t="str">
            <v>TRDOR</v>
          </cell>
          <cell r="Z124" t="str">
            <v>DORTYOL BOTAS LNG JT</v>
          </cell>
          <cell r="AA124" t="str">
            <v>TR DYL DZ</v>
          </cell>
        </row>
        <row r="125">
          <cell r="A125" t="str">
            <v>Isle of Grain</v>
          </cell>
          <cell r="F125" t="str">
            <v>GBIOG</v>
          </cell>
          <cell r="G125" t="str">
            <v>GB IOG</v>
          </cell>
          <cell r="H125" t="str">
            <v>IOG UK</v>
          </cell>
          <cell r="I125" t="str">
            <v>ISLE OF GRAIN PBA</v>
          </cell>
          <cell r="J125" t="str">
            <v>ISLE OF GRAIN U K</v>
          </cell>
          <cell r="K125" t="str">
            <v>ISLE OF GRAIN UK</v>
          </cell>
          <cell r="L125" t="str">
            <v>GB IOG SANDE</v>
          </cell>
          <cell r="M125" t="str">
            <v>GB IOR</v>
          </cell>
          <cell r="N125" t="str">
            <v>GBIOG DER</v>
          </cell>
          <cell r="O125" t="str">
            <v>GBIOG ISLE OF GRAIN</v>
          </cell>
          <cell r="P125" t="str">
            <v>ISLE OF GRAIN</v>
          </cell>
          <cell r="Q125" t="str">
            <v>AO SZA GB IOG</v>
          </cell>
          <cell r="R125" t="str">
            <v>AO SZA UK IOG</v>
          </cell>
          <cell r="S125" t="str">
            <v>ARZEW ALGDUK</v>
          </cell>
          <cell r="T125" t="str">
            <v>DO BCC GB IOG</v>
          </cell>
          <cell r="U125" t="str">
            <v>DZ AZW GB IOG</v>
          </cell>
          <cell r="V125" t="str">
            <v>UKIOG</v>
          </cell>
          <cell r="W125" t="str">
            <v>USNSS GBIOG</v>
          </cell>
          <cell r="X125" t="str">
            <v>RU SAB GB IOG</v>
          </cell>
          <cell r="Y125" t="str">
            <v>IOG</v>
          </cell>
          <cell r="Z125" t="str">
            <v>UK IOG</v>
          </cell>
          <cell r="AA125" t="str">
            <v>UK ISG</v>
          </cell>
          <cell r="AB125" t="str">
            <v>RUSAB GBIOG</v>
          </cell>
          <cell r="AC125" t="str">
            <v>GB I0G</v>
          </cell>
          <cell r="AD125" t="str">
            <v>TONGUE DW ANCHORAGE</v>
          </cell>
          <cell r="AE125" t="str">
            <v>UK ISLE OF GRAIN</v>
          </cell>
          <cell r="AF125" t="str">
            <v>NE SPIT PBG</v>
          </cell>
          <cell r="AG125" t="str">
            <v>ISL OF GRAIN</v>
          </cell>
          <cell r="AH125" t="str">
            <v>GB MED</v>
          </cell>
          <cell r="AI125" t="str">
            <v>IOG BERTH 8</v>
          </cell>
          <cell r="AJ125" t="str">
            <v>NE SPIT TONGUE PILOT</v>
          </cell>
          <cell r="AK125" t="str">
            <v>DZSKI GBIOG</v>
          </cell>
          <cell r="AL125" t="str">
            <v>ISLE OF GRAINE</v>
          </cell>
          <cell r="AM125" t="str">
            <v>GBMED</v>
          </cell>
          <cell r="AN125" t="str">
            <v>IOG LNG TERMINAL</v>
          </cell>
          <cell r="AO125" t="str">
            <v>GB ISLE OF GRAIN</v>
          </cell>
          <cell r="AP125" t="str">
            <v>GB LON</v>
          </cell>
          <cell r="AQ125" t="str">
            <v>US LCH GB IOG</v>
          </cell>
          <cell r="AR125" t="str">
            <v>US LCH GB BRX</v>
          </cell>
          <cell r="AS125" t="str">
            <v>GB BRX GB IOG</v>
          </cell>
          <cell r="AT125" t="str">
            <v>US FPO GB IOG</v>
          </cell>
        </row>
        <row r="126">
          <cell r="A126" t="str">
            <v>Izmir</v>
          </cell>
          <cell r="F126" t="str">
            <v>TRIZM</v>
          </cell>
          <cell r="G126" t="str">
            <v>TR IZM</v>
          </cell>
          <cell r="H126" t="str">
            <v>IZMIR</v>
          </cell>
          <cell r="I126" t="str">
            <v>ƒ∞zmir</v>
          </cell>
          <cell r="J126" t="str">
            <v>Aliaga (TR)</v>
          </cell>
          <cell r="K126" t="str">
            <v>TRALI</v>
          </cell>
          <cell r="L126" t="str">
            <v>TR ALI</v>
          </cell>
          <cell r="M126" t="str">
            <v>?zmir (TR)</v>
          </cell>
          <cell r="N126" t="str">
            <v>ALIAG</v>
          </cell>
          <cell r="O126" t="str">
            <v>ALIAG YUZ</v>
          </cell>
          <cell r="P126" t="str">
            <v>ALIAGA</v>
          </cell>
          <cell r="Q126" t="str">
            <v>ALIAGA CS</v>
          </cell>
          <cell r="R126" t="str">
            <v>ALIAGA R PAT PIR</v>
          </cell>
          <cell r="S126" t="str">
            <v>ALIAGA TR</v>
          </cell>
          <cell r="T126" t="str">
            <v>ALIAGA TT</v>
          </cell>
          <cell r="U126" t="str">
            <v>ALIAGA TUP</v>
          </cell>
          <cell r="V126" t="str">
            <v>ALIAGA TURKEY</v>
          </cell>
          <cell r="W126" t="str">
            <v>ALIAGA TURM</v>
          </cell>
          <cell r="X126" t="str">
            <v>ALIAGA TUS</v>
          </cell>
          <cell r="Y126" t="str">
            <v>ALIAGA TUSDOROI</v>
          </cell>
          <cell r="Z126" t="str">
            <v>ALIAGA TUSSUC</v>
          </cell>
          <cell r="AA126" t="str">
            <v>ALIAGA TUSYKLADES SY</v>
          </cell>
          <cell r="AB126" t="str">
            <v>ALIAGCN TN RFN</v>
          </cell>
          <cell r="AC126" t="str">
            <v>ALIAGCS</v>
          </cell>
          <cell r="AD126" t="str">
            <v>DZBTA TRALI</v>
          </cell>
          <cell r="AE126" t="str">
            <v>DZBTA TRL</v>
          </cell>
          <cell r="AF126" t="str">
            <v>EG PSD TR ALI</v>
          </cell>
          <cell r="AG126" t="str">
            <v>FOR ORDERRALI</v>
          </cell>
          <cell r="AH126" t="str">
            <v>QA RLF TR ALI</v>
          </cell>
          <cell r="AI126" t="str">
            <v>TR ALHIKO</v>
          </cell>
          <cell r="AJ126" t="str">
            <v>TR ALIS</v>
          </cell>
          <cell r="AK126" t="str">
            <v>TRALI S</v>
          </cell>
          <cell r="AL126" t="str">
            <v>TRALI SANDE</v>
          </cell>
          <cell r="AM126" t="str">
            <v>TRLIA</v>
          </cell>
          <cell r="AN126" t="str">
            <v>QA RLF TR DR RAF</v>
          </cell>
          <cell r="AO126" t="str">
            <v>ALIAG C</v>
          </cell>
          <cell r="AP126" t="str">
            <v>ALIAGA 8 S2K S</v>
          </cell>
          <cell r="AQ126" t="str">
            <v>ALIAGA BH KY 5</v>
          </cell>
          <cell r="AR126" t="str">
            <v>ALIAGA AA K N M N</v>
          </cell>
          <cell r="AS126" t="str">
            <v>DZAZW TRALI</v>
          </cell>
          <cell r="AT126" t="str">
            <v>TRALI NR</v>
          </cell>
          <cell r="AU126" t="str">
            <v>ALIAGATR</v>
          </cell>
          <cell r="AV126" t="str">
            <v>EGSUZ TRALI</v>
          </cell>
          <cell r="AW126" t="str">
            <v>TR ALG M</v>
          </cell>
          <cell r="AX126" t="str">
            <v>TR ALG</v>
          </cell>
          <cell r="AY126" t="str">
            <v>TR IZM PILOT</v>
          </cell>
          <cell r="AZ126" t="str">
            <v>TRALR</v>
          </cell>
          <cell r="BA126" t="str">
            <v>DZ BTA TR ALI</v>
          </cell>
          <cell r="BB126" t="str">
            <v>EG SUZ BE TR IZM</v>
          </cell>
          <cell r="BC126" t="str">
            <v>ALIAGC</v>
          </cell>
          <cell r="BD126" t="str">
            <v>TR ALIAGA</v>
          </cell>
          <cell r="BE126" t="str">
            <v>DZ AZW TR ALI</v>
          </cell>
          <cell r="BF126" t="str">
            <v>NO HFT TR ALI</v>
          </cell>
          <cell r="BG126" t="str">
            <v>ALIAGAXOS AMORGO</v>
          </cell>
          <cell r="BH126" t="str">
            <v>ALIAGA WF</v>
          </cell>
          <cell r="BI126" t="str">
            <v>ALIAGA AXO</v>
          </cell>
          <cell r="BJ126" t="str">
            <v>TR ALI BL 2</v>
          </cell>
          <cell r="BK126" t="str">
            <v>TRALI EAST ANCH</v>
          </cell>
          <cell r="BL126" t="str">
            <v>TR ALI ORI</v>
          </cell>
          <cell r="BM126" t="str">
            <v>TR ALI DZ SALAMINA</v>
          </cell>
          <cell r="BN126" t="str">
            <v>TR ALI BOI</v>
          </cell>
          <cell r="BO126" t="str">
            <v>TR ALI B</v>
          </cell>
          <cell r="BP126" t="str">
            <v>ALTR</v>
          </cell>
          <cell r="BQ126" t="str">
            <v>DZ AZW TR ALIAGA</v>
          </cell>
          <cell r="BR126" t="str">
            <v>AO SZA TR AAG</v>
          </cell>
          <cell r="BS126" t="str">
            <v>AO SZA TR ALI</v>
          </cell>
          <cell r="BT126" t="str">
            <v>ALIAGA SK</v>
          </cell>
          <cell r="BU126" t="str">
            <v>TR ALI DZ AGT</v>
          </cell>
          <cell r="BV126" t="str">
            <v>ALI AGA</v>
          </cell>
          <cell r="BW126" t="str">
            <v>ALIAGA TUQI SKYROS</v>
          </cell>
          <cell r="BX126" t="str">
            <v>TR ALI U G8 TA</v>
          </cell>
          <cell r="BY126" t="str">
            <v>TRALI P 20CM1X Y</v>
          </cell>
          <cell r="BZ126" t="str">
            <v>ALIAGA TTKLM</v>
          </cell>
          <cell r="CA126" t="str">
            <v>TR ALI R G G J</v>
          </cell>
          <cell r="CB126" t="str">
            <v>ALG TKY VALLO</v>
          </cell>
          <cell r="CC126" t="str">
            <v>ALG TKY</v>
          </cell>
          <cell r="CD126" t="str">
            <v>TR ALI DZ P A4 PQ 6</v>
          </cell>
          <cell r="CE126" t="str">
            <v>ALIAGA N 60BY C 6</v>
          </cell>
          <cell r="CF126" t="str">
            <v>TURKEY ALIAGA</v>
          </cell>
          <cell r="CG126" t="str">
            <v>TRYAL</v>
          </cell>
        </row>
        <row r="127">
          <cell r="A127" t="str">
            <v>Jaigarh FSRU</v>
          </cell>
          <cell r="F127" t="str">
            <v>JAIGARH FOR ORDERS</v>
          </cell>
          <cell r="G127" t="str">
            <v>IN JGD</v>
          </cell>
          <cell r="H127" t="str">
            <v>INJGD</v>
          </cell>
          <cell r="HS127"/>
          <cell r="HT127"/>
          <cell r="HU127"/>
        </row>
        <row r="128">
          <cell r="A128" t="str">
            <v>Jiangsu LNG</v>
          </cell>
          <cell r="F128" t="str">
            <v>CNNTG</v>
          </cell>
          <cell r="G128" t="str">
            <v>CN NTG</v>
          </cell>
          <cell r="H128" t="str">
            <v>JIANGSU CHINA</v>
          </cell>
          <cell r="I128" t="str">
            <v>CN JSU</v>
          </cell>
          <cell r="J128" t="str">
            <v>CNJSU</v>
          </cell>
          <cell r="K128" t="str">
            <v>JIANGSU</v>
          </cell>
          <cell r="L128" t="str">
            <v>RUDONG</v>
          </cell>
          <cell r="M128" t="str">
            <v>AO SZA JIANGSU CHIL</v>
          </cell>
          <cell r="N128" t="str">
            <v>CHINA JIANGSU</v>
          </cell>
          <cell r="O128" t="str">
            <v>CN JIANGSU</v>
          </cell>
          <cell r="P128" t="str">
            <v>CNJIA</v>
          </cell>
          <cell r="Q128" t="str">
            <v>GLADSTONE JIANGSU</v>
          </cell>
          <cell r="R128" t="str">
            <v>JIANGS CHINA</v>
          </cell>
          <cell r="S128" t="str">
            <v>JIANGSU C</v>
          </cell>
          <cell r="T128" t="str">
            <v>JIANGSU CG9</v>
          </cell>
          <cell r="U128" t="str">
            <v>JIANGSU CH</v>
          </cell>
          <cell r="V128" t="str">
            <v>JIANGSU CHINA SG S</v>
          </cell>
          <cell r="W128" t="str">
            <v>JIANGSU G9</v>
          </cell>
          <cell r="X128" t="str">
            <v>JIANGSU H3</v>
          </cell>
          <cell r="Y128" t="str">
            <v>JIANGSU L</v>
          </cell>
          <cell r="Z128" t="str">
            <v>JIANGSU LNG</v>
          </cell>
          <cell r="AA128" t="str">
            <v>JIANGSU LNG TERMINAL</v>
          </cell>
          <cell r="AB128" t="str">
            <v>PA CTB JIANGSU</v>
          </cell>
          <cell r="AC128" t="str">
            <v>QA RLF CN JIANGSU</v>
          </cell>
          <cell r="AD128" t="str">
            <v>RUDONG 9</v>
          </cell>
          <cell r="AE128" t="str">
            <v>RUDONG CHINA</v>
          </cell>
          <cell r="AF128" t="str">
            <v>RUDONG JIANGSU CHINA</v>
          </cell>
          <cell r="AG128" t="str">
            <v>SG SIN JIANGSU CHIN</v>
          </cell>
          <cell r="AH128" t="str">
            <v>AU BWB CN YKO</v>
          </cell>
          <cell r="AI128" t="str">
            <v>CN RDL</v>
          </cell>
          <cell r="AJ128" t="str">
            <v>CN YGK</v>
          </cell>
          <cell r="AK128" t="str">
            <v>CN YGK 9</v>
          </cell>
          <cell r="AL128" t="str">
            <v>CN YKG</v>
          </cell>
          <cell r="AM128" t="str">
            <v>CNRDO</v>
          </cell>
          <cell r="AN128" t="str">
            <v>CNYGK</v>
          </cell>
          <cell r="AO128" t="str">
            <v>CNYKO</v>
          </cell>
          <cell r="AP128" t="str">
            <v>JIANSGO CHINA</v>
          </cell>
          <cell r="AQ128" t="str">
            <v>NANTONG</v>
          </cell>
          <cell r="AR128" t="str">
            <v>OM QAL CN RDO</v>
          </cell>
          <cell r="AS128" t="str">
            <v>OMQAL CNNTG</v>
          </cell>
          <cell r="AT128" t="str">
            <v>QA RLF CN NTG</v>
          </cell>
          <cell r="AU128" t="str">
            <v>QA RLF CN YKO</v>
          </cell>
          <cell r="AV128" t="str">
            <v>YANG ZHOU</v>
          </cell>
          <cell r="AW128" t="str">
            <v>YANGZHOU</v>
          </cell>
          <cell r="AX128" t="str">
            <v>YANGZHOU CHINA</v>
          </cell>
          <cell r="AY128" t="str">
            <v>YANGKOU JG9</v>
          </cell>
          <cell r="AZ128" t="str">
            <v>CN YZH</v>
          </cell>
          <cell r="BA128" t="str">
            <v>CN YZH CJK NO 2</v>
          </cell>
          <cell r="BB128" t="str">
            <v>RUSAB CNYGK</v>
          </cell>
          <cell r="BC128" t="str">
            <v>AU BWB CN YGK</v>
          </cell>
          <cell r="BD128" t="str">
            <v>EGPSE CNYGK</v>
          </cell>
          <cell r="BE128" t="str">
            <v>CN YKO JIANGSU</v>
          </cell>
          <cell r="BF128" t="str">
            <v>AUDAM CNYGK</v>
          </cell>
          <cell r="BG128" t="str">
            <v>CN YIK</v>
          </cell>
          <cell r="BH128" t="str">
            <v>BWI AUS JIANGSU CHN</v>
          </cell>
          <cell r="BI128" t="str">
            <v>CN JND</v>
          </cell>
          <cell r="BJ128" t="str">
            <v>AU BWB CN RDO</v>
          </cell>
          <cell r="BK128" t="str">
            <v>CNYGK YANGKOU</v>
          </cell>
          <cell r="BL128" t="str">
            <v>KR YOS CN NTG</v>
          </cell>
          <cell r="BM128" t="str">
            <v>JINANGSU</v>
          </cell>
          <cell r="BN128" t="str">
            <v>JIANGSU PBG BY YK</v>
          </cell>
          <cell r="BO128" t="str">
            <v>JAINGSU</v>
          </cell>
          <cell r="BP128" t="str">
            <v>YANGKOU</v>
          </cell>
          <cell r="BQ128" t="str">
            <v>CH YGK</v>
          </cell>
          <cell r="BR128" t="str">
            <v>CN JIA</v>
          </cell>
          <cell r="BS128" t="str">
            <v>CN RDO</v>
          </cell>
          <cell r="BT128" t="str">
            <v>JIANGSU CN</v>
          </cell>
          <cell r="BU128" t="str">
            <v>YKO CN</v>
          </cell>
          <cell r="BV128" t="str">
            <v>CN YKO</v>
          </cell>
          <cell r="BW128" t="str">
            <v>YANGKOU JIANGSU CN</v>
          </cell>
          <cell r="BX128" t="str">
            <v>YANG KOU</v>
          </cell>
          <cell r="BY128" t="str">
            <v>YANGKOUGANG</v>
          </cell>
          <cell r="BZ128" t="str">
            <v>AU BWB JIANGS CH</v>
          </cell>
          <cell r="CA128" t="str">
            <v>AU BWB CN JIANGSU</v>
          </cell>
          <cell r="CB128" t="str">
            <v>QATAR TO JIANGSU CH</v>
          </cell>
          <cell r="CC128" t="str">
            <v>AU BWB CN NTG</v>
          </cell>
          <cell r="CD128" t="str">
            <v>CHINA YANGKOU</v>
          </cell>
          <cell r="CE128" t="str">
            <v>KR YOS CN YKO</v>
          </cell>
          <cell r="CF128" t="str">
            <v>RU SAB CN JIA</v>
          </cell>
          <cell r="HS128"/>
          <cell r="HT128"/>
          <cell r="HU128"/>
        </row>
        <row r="129">
          <cell r="A129" t="str">
            <v>Jieyang LNG</v>
          </cell>
          <cell r="F129" t="str">
            <v>CNJYG</v>
          </cell>
          <cell r="G129" t="str">
            <v>CN JYG</v>
          </cell>
          <cell r="H129" t="str">
            <v>CN SQN</v>
          </cell>
          <cell r="I129" t="str">
            <v>JIEYANG CHINA</v>
          </cell>
          <cell r="J129" t="str">
            <v>JIE YANG</v>
          </cell>
          <cell r="K129" t="str">
            <v>SHENQUAN JIEYANG CN</v>
          </cell>
          <cell r="L129" t="str">
            <v>QA RLF CN SQN</v>
          </cell>
          <cell r="M129" t="str">
            <v>CN YUE</v>
          </cell>
          <cell r="N129" t="str">
            <v>YUEDONG CNJYG</v>
          </cell>
          <cell r="O129" t="str">
            <v>YUE DONG</v>
          </cell>
          <cell r="P129" t="str">
            <v>YUEDONG</v>
          </cell>
          <cell r="Q129" t="str">
            <v>YUEDONG CHINA</v>
          </cell>
          <cell r="R129" t="str">
            <v>YD CHINA</v>
          </cell>
          <cell r="S129" t="str">
            <v>AE DAS YUEDONG CN</v>
          </cell>
          <cell r="T129" t="str">
            <v>CN YUEDONG</v>
          </cell>
          <cell r="U129" t="str">
            <v>OMQAL CNYDLNG</v>
          </cell>
          <cell r="V129" t="str">
            <v>YEUDONG CN</v>
          </cell>
          <cell r="W129" t="str">
            <v>CN YUEDO</v>
          </cell>
          <cell r="X129" t="str">
            <v>YUEDONG CH</v>
          </cell>
          <cell r="Y129" t="str">
            <v>CH YUEDONG</v>
          </cell>
          <cell r="Z129" t="str">
            <v>YUEDONG CN</v>
          </cell>
          <cell r="AA129" t="str">
            <v>AU DRW CN YUEDONG</v>
          </cell>
          <cell r="AB129" t="str">
            <v>YUEDOG CN</v>
          </cell>
          <cell r="AC129" t="str">
            <v>YD CHINA</v>
          </cell>
          <cell r="AD129" t="str">
            <v>CN YDNG</v>
          </cell>
          <cell r="AE129" t="str">
            <v>SHENQUAN JIEYANG</v>
          </cell>
          <cell r="AF129" t="str">
            <v>CN YDG</v>
          </cell>
          <cell r="AG129" t="str">
            <v>CN YOUDONG</v>
          </cell>
          <cell r="AH129" t="str">
            <v>CN JIEYANG SHENQUAN</v>
          </cell>
          <cell r="AI129" t="str">
            <v>AE DAS CN SQN</v>
          </cell>
          <cell r="HS129"/>
          <cell r="HT129"/>
          <cell r="HU129"/>
        </row>
        <row r="130">
          <cell r="A130" t="str">
            <v>Joetsu LNG</v>
          </cell>
          <cell r="F130" t="str">
            <v>JPNAO</v>
          </cell>
          <cell r="G130" t="str">
            <v>JP NAO</v>
          </cell>
          <cell r="H130" t="str">
            <v>JPJTS</v>
          </cell>
          <cell r="I130" t="str">
            <v>JP JTS</v>
          </cell>
          <cell r="J130" t="str">
            <v>QA RLF JP JTS</v>
          </cell>
          <cell r="K130" t="str">
            <v>JAPAN JOETSU</v>
          </cell>
          <cell r="L130" t="str">
            <v>JOETSU</v>
          </cell>
          <cell r="M130" t="str">
            <v>JOETSU JAPAN</v>
          </cell>
          <cell r="N130" t="str">
            <v>JOETSW</v>
          </cell>
          <cell r="O130" t="str">
            <v>NAOETSU</v>
          </cell>
          <cell r="P130" t="str">
            <v>NAOETSU JAPAN</v>
          </cell>
          <cell r="Q130" t="str">
            <v>NAOETSU JPN</v>
          </cell>
          <cell r="R130" t="str">
            <v>NG BON JP NAO</v>
          </cell>
          <cell r="S130" t="str">
            <v>AU DAM JP JTS</v>
          </cell>
          <cell r="T130" t="str">
            <v>JP JOETSU</v>
          </cell>
          <cell r="U130" t="str">
            <v>JP NAOETSU</v>
          </cell>
          <cell r="V130" t="str">
            <v>NG BON JP JTS</v>
          </cell>
          <cell r="W130" t="str">
            <v>NAO JP</v>
          </cell>
          <cell r="X130" t="str">
            <v>JEOTSU</v>
          </cell>
          <cell r="Y130" t="str">
            <v>JOETSU JP</v>
          </cell>
          <cell r="Z130" t="str">
            <v>JP NA0</v>
          </cell>
          <cell r="AA130" t="str">
            <v>JS JAP</v>
          </cell>
          <cell r="AB130" t="str">
            <v>JTSU JP</v>
          </cell>
          <cell r="AC130" t="str">
            <v>PA CTB JP NAO</v>
          </cell>
          <cell r="AD130" t="str">
            <v>JPN NAO</v>
          </cell>
          <cell r="AE130" t="str">
            <v>JP JTSU</v>
          </cell>
          <cell r="HS130"/>
          <cell r="HT130"/>
          <cell r="HU130"/>
        </row>
        <row r="131">
          <cell r="A131" t="str">
            <v>Kagoshima</v>
          </cell>
          <cell r="F131" t="str">
            <v>JPKOJ</v>
          </cell>
          <cell r="G131" t="str">
            <v>JP KOJ</v>
          </cell>
          <cell r="H131" t="str">
            <v>KAGOSHIMA JP</v>
          </cell>
          <cell r="I131" t="str">
            <v>JPKSO</v>
          </cell>
          <cell r="HS131"/>
          <cell r="HT131"/>
          <cell r="HU131"/>
        </row>
        <row r="132">
          <cell r="A132" t="str">
            <v>Kaliningrad FSRU</v>
          </cell>
          <cell r="F132" t="str">
            <v>KALININGRAD</v>
          </cell>
        </row>
        <row r="133">
          <cell r="A133" t="str">
            <v>KARMOL Senegal</v>
          </cell>
          <cell r="F133" t="str">
            <v>DAKAR SENEGAL P</v>
          </cell>
          <cell r="HS133"/>
          <cell r="HT133"/>
          <cell r="HU133"/>
        </row>
        <row r="134">
          <cell r="A134" t="str">
            <v>Kawagoe</v>
          </cell>
          <cell r="F134" t="str">
            <v>JPKWE</v>
          </cell>
          <cell r="G134" t="str">
            <v>JP KWE</v>
          </cell>
          <cell r="H134" t="str">
            <v>JP KAW</v>
          </cell>
          <cell r="I134" t="str">
            <v>JP KAWAGOD</v>
          </cell>
          <cell r="J134" t="str">
            <v>JP KAWAGOE</v>
          </cell>
          <cell r="K134" t="str">
            <v>JP KWG</v>
          </cell>
          <cell r="L134" t="str">
            <v>JPN KWG</v>
          </cell>
          <cell r="M134" t="str">
            <v>KAWAGOA JPN</v>
          </cell>
          <cell r="N134" t="str">
            <v>KAWAGOE</v>
          </cell>
          <cell r="O134" t="str">
            <v>KAWAGOE JP</v>
          </cell>
          <cell r="P134" t="str">
            <v>KWG JAPAN</v>
          </cell>
          <cell r="Q134" t="str">
            <v>KAWAGOE JAPAN</v>
          </cell>
          <cell r="R134" t="str">
            <v>JP WAG</v>
          </cell>
          <cell r="S134" t="str">
            <v>KAWAGOE JPN</v>
          </cell>
          <cell r="T134" t="str">
            <v>JP KGE</v>
          </cell>
          <cell r="U134" t="str">
            <v>KAGAGOE</v>
          </cell>
          <cell r="V134" t="str">
            <v>JPKWE 0 4 H</v>
          </cell>
          <cell r="W134" t="str">
            <v>JP YKK KAWAGOE</v>
          </cell>
          <cell r="X134" t="str">
            <v>JPN KAWAGOE</v>
          </cell>
          <cell r="Y134" t="str">
            <v>JP KG</v>
          </cell>
          <cell r="Z134" t="str">
            <v>KAWJPN</v>
          </cell>
          <cell r="AA134" t="str">
            <v>JP YKK E</v>
          </cell>
          <cell r="HS134"/>
          <cell r="HT134"/>
          <cell r="HU134"/>
        </row>
        <row r="135">
          <cell r="A135" t="str">
            <v>Klaipeda LNG</v>
          </cell>
          <cell r="F135" t="str">
            <v>LTKLJ</v>
          </cell>
          <cell r="G135" t="str">
            <v xml:space="preserve">LT KLJ </v>
          </cell>
          <cell r="H135" t="str">
            <v>KLAIPEDA LT</v>
          </cell>
          <cell r="I135" t="str">
            <v>KLAIPEDA L</v>
          </cell>
          <cell r="J135" t="str">
            <v>KLAIPEDA</v>
          </cell>
          <cell r="K135" t="str">
            <v>KLAIPEDA D</v>
          </cell>
          <cell r="L135" t="str">
            <v>KLAIPEDA FSRU</v>
          </cell>
          <cell r="M135" t="str">
            <v>KLAIPEDA KN BERTH 2</v>
          </cell>
          <cell r="N135" t="str">
            <v>KLAIPEDA LITHUANI</v>
          </cell>
          <cell r="O135" t="str">
            <v>KLAIPEDA LITHUANIA</v>
          </cell>
          <cell r="P135" t="str">
            <v>KLAIPEDA LNG ANCHL</v>
          </cell>
          <cell r="Q135" t="str">
            <v>KLAIPEDA LNG ANCHOR</v>
          </cell>
          <cell r="R135" t="str">
            <v>KLAIPEDA LTKLJ</v>
          </cell>
          <cell r="S135" t="str">
            <v>KLAIPEDA OPL</v>
          </cell>
          <cell r="T135" t="str">
            <v>KLAPEIDA</v>
          </cell>
          <cell r="U135" t="str">
            <v>LT KLJ</v>
          </cell>
          <cell r="V135" t="str">
            <v>LTKLA</v>
          </cell>
          <cell r="W135" t="str">
            <v>DKSKA LTKLJ</v>
          </cell>
          <cell r="X135" t="str">
            <v>KLAIPEDA KN TERMINAL</v>
          </cell>
          <cell r="Y135" t="str">
            <v>LTKL</v>
          </cell>
          <cell r="Z135" t="str">
            <v>NO HFT LT KLJ</v>
          </cell>
          <cell r="AA135" t="str">
            <v>LT KLP</v>
          </cell>
          <cell r="AB135" t="str">
            <v>NORIV LTKLJ</v>
          </cell>
          <cell r="AC135" t="str">
            <v>LT KLAIPEDA</v>
          </cell>
          <cell r="AD135" t="str">
            <v>LT KLI</v>
          </cell>
          <cell r="AE135" t="str">
            <v>LT KLI U HAGZJ</v>
          </cell>
        </row>
        <row r="136">
          <cell r="A136" t="str">
            <v>Kristiansund</v>
          </cell>
          <cell r="F136" t="str">
            <v>VESTBASE</v>
          </cell>
        </row>
        <row r="137">
          <cell r="A137" t="str">
            <v>Kushiro LNG</v>
          </cell>
          <cell r="F137" t="str">
            <v>JPKUH</v>
          </cell>
          <cell r="G137" t="str">
            <v>JP KUH</v>
          </cell>
          <cell r="H137" t="str">
            <v>KUSHIRO</v>
          </cell>
          <cell r="I137" t="str">
            <v>JP KUH 4</v>
          </cell>
          <cell r="J137" t="str">
            <v>JP KUH OFF</v>
          </cell>
          <cell r="HS137"/>
          <cell r="HT137"/>
          <cell r="HU137"/>
        </row>
        <row r="138">
          <cell r="A138" t="str">
            <v>Lampung LNG</v>
          </cell>
          <cell r="F138" t="str">
            <v>FSRU LAMPUNG</v>
          </cell>
          <cell r="G138" t="str">
            <v>ID FSRU LAMPUNG F</v>
          </cell>
          <cell r="H138" t="str">
            <v>ID LAMPUNG</v>
          </cell>
          <cell r="I138" t="str">
            <v>ID LPG</v>
          </cell>
          <cell r="J138" t="str">
            <v>FSRT LAMPUNG</v>
          </cell>
          <cell r="K138" t="str">
            <v>ID MUARA GADING</v>
          </cell>
          <cell r="L138" t="str">
            <v>ID L MARINGGAI</v>
          </cell>
          <cell r="HS138"/>
          <cell r="HT138"/>
          <cell r="HU138"/>
        </row>
        <row r="139">
          <cell r="A139" t="str">
            <v>Maasvlakte Gate Terminal</v>
          </cell>
          <cell r="F139" t="str">
            <v>NLRTM</v>
          </cell>
          <cell r="G139" t="str">
            <v>NL RTM</v>
          </cell>
          <cell r="H139" t="str">
            <v>BEZEE NLRTM</v>
          </cell>
          <cell r="I139" t="str">
            <v>BEZEE R</v>
          </cell>
          <cell r="J139" t="str">
            <v>BEZEE ROTTERDAM</v>
          </cell>
          <cell r="K139" t="str">
            <v>BEZEE RTM</v>
          </cell>
          <cell r="L139" t="str">
            <v>GATE</v>
          </cell>
          <cell r="M139" t="str">
            <v>GATE ROTTERDAM</v>
          </cell>
          <cell r="N139" t="str">
            <v>GATE ROTTERDAM 12</v>
          </cell>
          <cell r="O139" t="str">
            <v>ROTERDAM</v>
          </cell>
          <cell r="P139" t="str">
            <v>ROTERDAM NTH</v>
          </cell>
          <cell r="Q139" t="str">
            <v>ROTTERDAM</v>
          </cell>
          <cell r="R139" t="str">
            <v>ROTTERDAM NEDERLANDS</v>
          </cell>
          <cell r="S139" t="str">
            <v>ROTTERDAM NETHERLAND</v>
          </cell>
          <cell r="T139" t="str">
            <v>ROTTERDAM NL</v>
          </cell>
          <cell r="U139" t="str">
            <v>ROTTERDAM NTH</v>
          </cell>
          <cell r="V139" t="str">
            <v>ROTTERDAM ROADS</v>
          </cell>
          <cell r="W139" t="str">
            <v>RTMNL</v>
          </cell>
          <cell r="X139" t="str">
            <v>RTNL</v>
          </cell>
          <cell r="Y139" t="str">
            <v>NL EUR</v>
          </cell>
          <cell r="Z139" t="str">
            <v>NL MSV</v>
          </cell>
          <cell r="AA139" t="str">
            <v>NL ROTTERDAM</v>
          </cell>
          <cell r="AB139" t="str">
            <v>NL RTMTTER CH 16</v>
          </cell>
          <cell r="AC139" t="str">
            <v>NL RTORG</v>
          </cell>
          <cell r="AD139" t="str">
            <v>NL RTORONA</v>
          </cell>
          <cell r="AE139" t="str">
            <v>NLROT</v>
          </cell>
          <cell r="AF139" t="str">
            <v>NLRTM ATTAN</v>
          </cell>
          <cell r="AG139" t="str">
            <v>NLRTM DOROI B</v>
          </cell>
          <cell r="AH139" t="str">
            <v>NLRTM E 3 ANCH</v>
          </cell>
          <cell r="AI139" t="str">
            <v>NLRTM GOR HELSINGBOR</v>
          </cell>
          <cell r="AJ139" t="str">
            <v>NLRTM RTM</v>
          </cell>
          <cell r="AK139" t="str">
            <v>FOR ORDERPRTM</v>
          </cell>
          <cell r="AL139" t="str">
            <v>QA RLF FR RTM</v>
          </cell>
          <cell r="AM139" t="str">
            <v>RUSAB NLRTM</v>
          </cell>
          <cell r="AN139" t="str">
            <v>NLRTM A UTC</v>
          </cell>
          <cell r="AO139" t="str">
            <v>ROTTERDAM NETHERLA</v>
          </cell>
          <cell r="AP139" t="str">
            <v>RUSAB NL</v>
          </cell>
          <cell r="AQ139" t="str">
            <v>GATE ROTHERDAM</v>
          </cell>
          <cell r="AR139" t="str">
            <v>NLRTM B</v>
          </cell>
          <cell r="AS139" t="str">
            <v>FOR ORDER LRTM</v>
          </cell>
          <cell r="AT139" t="str">
            <v>RU SAB NL RTM</v>
          </cell>
          <cell r="AU139" t="str">
            <v>NLRTM TBAA UTC</v>
          </cell>
          <cell r="AV139" t="str">
            <v>NLRTM TBA SOU</v>
          </cell>
          <cell r="AW139" t="str">
            <v>NLVLI ANCHORAGE</v>
          </cell>
          <cell r="AX139" t="str">
            <v>NLRTM TBA</v>
          </cell>
          <cell r="AY139" t="str">
            <v>RU SAB NL S</v>
          </cell>
          <cell r="AZ139" t="str">
            <v>ATLANTIC LYUZ</v>
          </cell>
          <cell r="BA139" t="str">
            <v>EAST LNG BTRTGT</v>
          </cell>
          <cell r="BB139" t="str">
            <v>E3LNG R0TVAMO LIMENA</v>
          </cell>
          <cell r="BC139" t="str">
            <v>EAST LNG B</v>
          </cell>
          <cell r="BD139" t="str">
            <v>AO SZA NL RTM</v>
          </cell>
          <cell r="BE139" t="str">
            <v>E3LNG R0TWDOROI</v>
          </cell>
          <cell r="BF139" t="str">
            <v>E3LNG R0TT</v>
          </cell>
          <cell r="BG139" t="str">
            <v>NLRTM TBA E ANR</v>
          </cell>
          <cell r="BH139" t="str">
            <v>EAST LNG</v>
          </cell>
          <cell r="BI139" t="str">
            <v>NLRTM TBA RJMK</v>
          </cell>
          <cell r="BJ139" t="str">
            <v>NLRTM TBA H</v>
          </cell>
          <cell r="BK139" t="str">
            <v>DZBTA NL ROT</v>
          </cell>
          <cell r="BL139" t="str">
            <v>NLRTM TBA A</v>
          </cell>
          <cell r="BM139" t="str">
            <v>AO SZA NL</v>
          </cell>
          <cell r="BN139" t="str">
            <v>AO SZA NL D</v>
          </cell>
          <cell r="BO139" t="str">
            <v>NLRTM TBA M STS OPS</v>
          </cell>
          <cell r="BP139" t="str">
            <v>NL RTM AO SZA</v>
          </cell>
          <cell r="BQ139" t="str">
            <v>NLRTM TBA AM</v>
          </cell>
          <cell r="BR139" t="str">
            <v>TBC DING AREA</v>
          </cell>
          <cell r="BS139" t="str">
            <v>NLRTM TBA NR</v>
          </cell>
          <cell r="BT139" t="str">
            <v>DZBTA RTM</v>
          </cell>
          <cell r="BU139" t="str">
            <v>QA RLF NL RTM</v>
          </cell>
          <cell r="BV139" t="str">
            <v>NLRTM CDOROI</v>
          </cell>
          <cell r="BW139" t="str">
            <v>NLRTM CO G Z60 W</v>
          </cell>
          <cell r="BX139" t="str">
            <v>NLRTM ROTTERDAM</v>
          </cell>
          <cell r="BY139" t="str">
            <v>NLRTM RN ANCHORAGE</v>
          </cell>
          <cell r="BZ139" t="str">
            <v>GATE LNG RTM</v>
          </cell>
          <cell r="CA139" t="str">
            <v>GATE LNG P</v>
          </cell>
          <cell r="CB139" t="str">
            <v>GATE LNG QS</v>
          </cell>
          <cell r="CC139" t="str">
            <v>NL RTM B KAVALA</v>
          </cell>
          <cell r="CD139" t="str">
            <v>NLRTM CHERA</v>
          </cell>
          <cell r="CE139" t="str">
            <v>ATLANTIC RL RTM</v>
          </cell>
          <cell r="CF139" t="str">
            <v>RUSAB BL RTM</v>
          </cell>
          <cell r="CG139" t="str">
            <v>RTM</v>
          </cell>
          <cell r="CH139" t="str">
            <v>GRREV BREKENS</v>
          </cell>
          <cell r="CI139" t="str">
            <v>NL RTM ALEXANDRIA</v>
          </cell>
          <cell r="CJ139" t="str">
            <v>SPFER</v>
          </cell>
          <cell r="CK139" t="str">
            <v>ROTTERDAM NETHELANDS</v>
          </cell>
          <cell r="CL139" t="str">
            <v>US BAL RTM</v>
          </cell>
          <cell r="CM139" t="str">
            <v>NL RTM LNG PBS</v>
          </cell>
          <cell r="CN139" t="str">
            <v>NO HVG NL RTM</v>
          </cell>
          <cell r="CO139" t="str">
            <v>NTD ROTTDM</v>
          </cell>
          <cell r="CP139" t="str">
            <v>BE ZEE RTM</v>
          </cell>
          <cell r="CQ139" t="str">
            <v>ROTTERDAMC</v>
          </cell>
          <cell r="CR139" t="str">
            <v>RUSAB NL RTM</v>
          </cell>
          <cell r="CS139" t="str">
            <v>NLRTM LNG PBS</v>
          </cell>
          <cell r="CT139" t="str">
            <v>CRW OOSTEND</v>
          </cell>
          <cell r="CU139" t="str">
            <v>NETHERLANDS</v>
          </cell>
          <cell r="CV139" t="str">
            <v>NLRTM X G YA 7</v>
          </cell>
          <cell r="CW139" t="str">
            <v>NLRTM NLRTM</v>
          </cell>
          <cell r="CX139" t="str">
            <v>NLRTM BEZD</v>
          </cell>
          <cell r="CY139" t="str">
            <v>NLEUR</v>
          </cell>
          <cell r="CZ139" t="str">
            <v>NLRTM DKODE</v>
          </cell>
          <cell r="DA139" t="str">
            <v>NL ROT</v>
          </cell>
          <cell r="DB139" t="str">
            <v>ROTTERDAM NAXO</v>
          </cell>
          <cell r="DC139" t="str">
            <v>NL RTD</v>
          </cell>
          <cell r="DD139" t="str">
            <v>GATE TERMINAL NO1</v>
          </cell>
          <cell r="DE139" t="str">
            <v>GATE 3 LNG ROTTERDAM</v>
          </cell>
          <cell r="DF139" t="str">
            <v>GATE NO 3</v>
          </cell>
          <cell r="DG139" t="str">
            <v>GATE 3 LNG TERMINAL</v>
          </cell>
          <cell r="DH139" t="str">
            <v>ROTTRDAM</v>
          </cell>
          <cell r="DI139" t="str">
            <v>NIJLHAVEN</v>
          </cell>
          <cell r="DJ139" t="str">
            <v>ROTTERDAM FOR ORDERS</v>
          </cell>
          <cell r="DK139" t="str">
            <v>ROTTERDAM NTHL</v>
          </cell>
          <cell r="DL139" t="str">
            <v>NL RTM ROTTERDAM</v>
          </cell>
          <cell r="DM139" t="str">
            <v>3 EAST ANC NLRTM</v>
          </cell>
          <cell r="DN139" t="str">
            <v>ROTTERDA</v>
          </cell>
          <cell r="DO139" t="str">
            <v>GBSOU</v>
          </cell>
          <cell r="DP139" t="str">
            <v>ROTTERDAM RWG TERMIN</v>
          </cell>
          <cell r="DQ139" t="str">
            <v>RUSAB NLRU</v>
          </cell>
          <cell r="DR139" t="str">
            <v>BE ZEE NL RTM</v>
          </cell>
          <cell r="HS139"/>
          <cell r="HT139"/>
          <cell r="HU139"/>
        </row>
        <row r="140">
          <cell r="A140" t="str">
            <v>Maheshkhali FSRU</v>
          </cell>
          <cell r="F140" t="str">
            <v>MOHESHKHALI</v>
          </cell>
          <cell r="G140" t="str">
            <v>MOHESHKHALI BANGLADE</v>
          </cell>
          <cell r="H140" t="str">
            <v>MOHESHKHALI FSRU</v>
          </cell>
          <cell r="I140" t="str">
            <v>MOHESKHALI</v>
          </cell>
          <cell r="J140" t="str">
            <v>QA RLF MOHESHKHALI</v>
          </cell>
          <cell r="K140" t="str">
            <v>BD CGP</v>
          </cell>
          <cell r="L140" t="str">
            <v>BANGLADESH</v>
          </cell>
          <cell r="M140" t="str">
            <v>CHITTAGONG</v>
          </cell>
          <cell r="N140" t="str">
            <v>MOHESHKHALI PILOT ST</v>
          </cell>
          <cell r="O140" t="str">
            <v>BANGLADEH</v>
          </cell>
          <cell r="P140" t="str">
            <v>BG CGP</v>
          </cell>
          <cell r="Q140" t="str">
            <v>BDCGP</v>
          </cell>
          <cell r="R140" t="str">
            <v>MOHESHKHELI</v>
          </cell>
          <cell r="S140" t="str">
            <v>MAHESHKALI</v>
          </cell>
          <cell r="T140" t="str">
            <v>IN HZA BD CGP</v>
          </cell>
          <cell r="U140" t="str">
            <v>BDDAC</v>
          </cell>
          <cell r="V140" t="str">
            <v>MOHESHKALI</v>
          </cell>
          <cell r="W140" t="str">
            <v>BN CXB</v>
          </cell>
          <cell r="X140" t="str">
            <v>BAY OF BENGAL</v>
          </cell>
          <cell r="Y140" t="str">
            <v>SUMMIT LNG</v>
          </cell>
          <cell r="Z140" t="str">
            <v>QA RLF BD CGP</v>
          </cell>
          <cell r="AA140" t="str">
            <v>ES HUV BD CGP</v>
          </cell>
          <cell r="AB140" t="str">
            <v>QA RLF BANGLADESH MO</v>
          </cell>
          <cell r="AC140" t="str">
            <v>MOHESHKALI SLNG</v>
          </cell>
          <cell r="AD140" t="str">
            <v>BB CGP</v>
          </cell>
          <cell r="AE140" t="str">
            <v>SUMMIT LNG FSRU</v>
          </cell>
          <cell r="AF140" t="str">
            <v>M0HESHKHALI</v>
          </cell>
          <cell r="AG140" t="str">
            <v>US CMU BD CGP</v>
          </cell>
          <cell r="AH140" t="str">
            <v>EGPSD BD SUMMIT LNG</v>
          </cell>
          <cell r="AI140" t="str">
            <v>CHITTAGING BDCGP</v>
          </cell>
          <cell r="AJ140" t="str">
            <v>CHITTAGIND</v>
          </cell>
          <cell r="AK140" t="str">
            <v>CHITTAGONG BANG</v>
          </cell>
          <cell r="HS140"/>
          <cell r="HT140"/>
          <cell r="HU140"/>
        </row>
        <row r="141">
          <cell r="A141" t="str">
            <v>Manzanillo</v>
          </cell>
          <cell r="F141" t="str">
            <v>MXZLO</v>
          </cell>
          <cell r="G141" t="str">
            <v>MX ZLO</v>
          </cell>
          <cell r="H141" t="str">
            <v>MANZANILLO</v>
          </cell>
          <cell r="I141" t="str">
            <v>MAZANILLO</v>
          </cell>
          <cell r="J141" t="str">
            <v>MANZANILLO MEX</v>
          </cell>
          <cell r="K141" t="str">
            <v>MANZANILLO MEXICO</v>
          </cell>
          <cell r="L141" t="str">
            <v>MANZANILO MEXICO</v>
          </cell>
          <cell r="M141" t="str">
            <v>MZZLO</v>
          </cell>
          <cell r="N141" t="str">
            <v>TTP MXZLO</v>
          </cell>
          <cell r="O141" t="str">
            <v>MXLZC</v>
          </cell>
          <cell r="P141" t="str">
            <v>MANZANILLO LNG</v>
          </cell>
          <cell r="Q141" t="str">
            <v>MXMNZ</v>
          </cell>
          <cell r="HS141"/>
          <cell r="HT141"/>
          <cell r="HU141"/>
        </row>
        <row r="142">
          <cell r="A142" t="str">
            <v>Map Ta Phut LNG</v>
          </cell>
          <cell r="F142" t="str">
            <v>THMTP</v>
          </cell>
          <cell r="G142" t="str">
            <v>TH MTP</v>
          </cell>
          <cell r="H142" t="str">
            <v>MAP TA PHUT THAILAND</v>
          </cell>
          <cell r="I142" t="str">
            <v>Map Ta Phut (TH)</v>
          </cell>
          <cell r="J142" t="str">
            <v>MAP TA PHUT</v>
          </cell>
          <cell r="K142" t="str">
            <v>MAP TA PHUT THAI</v>
          </cell>
          <cell r="L142" t="str">
            <v>MAP TA PHUT THAIL</v>
          </cell>
          <cell r="M142" t="str">
            <v>MAP TA PHUT THAILAN</v>
          </cell>
          <cell r="N142" t="str">
            <v>MAP THA PHUT</v>
          </cell>
          <cell r="O142" t="str">
            <v>MAP THA PUT</v>
          </cell>
          <cell r="P142" t="str">
            <v>MAPTAPHUT</v>
          </cell>
          <cell r="Q142" t="str">
            <v>MAPTAPHUT THAILAND</v>
          </cell>
          <cell r="R142" t="str">
            <v>TH MAP</v>
          </cell>
          <cell r="S142" t="str">
            <v>TH MAT</v>
          </cell>
          <cell r="T142" t="str">
            <v>TH MPT</v>
          </cell>
          <cell r="U142" t="str">
            <v>THAILAND</v>
          </cell>
          <cell r="V142" t="str">
            <v>THAILAND MAP TA PHUT</v>
          </cell>
          <cell r="W142" t="str">
            <v>THMAT</v>
          </cell>
          <cell r="X142" t="str">
            <v>THMPT</v>
          </cell>
          <cell r="Y142" t="str">
            <v>MTP TH</v>
          </cell>
          <cell r="Z142" t="str">
            <v>MTP THAILAND</v>
          </cell>
          <cell r="AA142" t="str">
            <v>QA RLF TH MAT</v>
          </cell>
          <cell r="AB142" t="str">
            <v>QA RLF TH MTP</v>
          </cell>
          <cell r="AC142" t="str">
            <v>THILAND</v>
          </cell>
          <cell r="AD142" t="str">
            <v>ES LPA TH RYG</v>
          </cell>
          <cell r="AE142" t="str">
            <v>RAYONG</v>
          </cell>
          <cell r="AF142" t="str">
            <v>THUNN</v>
          </cell>
          <cell r="AG142" t="str">
            <v>ES LPA TH MAP</v>
          </cell>
          <cell r="AH142" t="str">
            <v>SG SIN TH MAT</v>
          </cell>
          <cell r="AI142" t="str">
            <v>MTP THA</v>
          </cell>
          <cell r="AJ142" t="str">
            <v>RAYONG TH</v>
          </cell>
          <cell r="AK142" t="str">
            <v>TH MAT TH MTP</v>
          </cell>
          <cell r="AL142" t="str">
            <v>MAP TA PHUT TH</v>
          </cell>
          <cell r="AM142" t="str">
            <v>MAPTAPHUT PILOT</v>
          </cell>
          <cell r="AN142" t="str">
            <v>MAP TA PHUT THAILA</v>
          </cell>
          <cell r="AO142" t="str">
            <v>NG BON TH MAT</v>
          </cell>
          <cell r="AP142" t="str">
            <v>MAP TA PHUT 0L</v>
          </cell>
          <cell r="AQ142" t="str">
            <v>MAT TA PUT</v>
          </cell>
          <cell r="AR142" t="str">
            <v>MAP THAPUT</v>
          </cell>
          <cell r="AS142" t="str">
            <v>MAPTA PHUT THAILAND</v>
          </cell>
          <cell r="AT142" t="str">
            <v>MAPTA PHUT THAILA</v>
          </cell>
          <cell r="AU142" t="str">
            <v>QARLF THMAT</v>
          </cell>
          <cell r="AV142" t="str">
            <v>MAP TAHPHUT THAILAND</v>
          </cell>
          <cell r="AW142" t="str">
            <v>AO SZA TH MAT</v>
          </cell>
          <cell r="AX142" t="str">
            <v>AU BWB TH MAT</v>
          </cell>
          <cell r="AY142" t="str">
            <v>NG BON TH MTP</v>
          </cell>
          <cell r="AZ142" t="str">
            <v>MTP</v>
          </cell>
        </row>
        <row r="143">
          <cell r="A143" t="str">
            <v>Mariveles Bataan LNG</v>
          </cell>
        </row>
        <row r="144">
          <cell r="A144" t="str">
            <v>Marmara Ereglisi</v>
          </cell>
          <cell r="F144" t="str">
            <v>TRMAR</v>
          </cell>
          <cell r="G144" t="str">
            <v>TR MAR</v>
          </cell>
          <cell r="H144" t="str">
            <v>Maramara (TR)</v>
          </cell>
          <cell r="I144" t="str">
            <v>MARMAPTINO MYKONO</v>
          </cell>
          <cell r="J144" t="str">
            <v>MARMAQS</v>
          </cell>
          <cell r="K144" t="str">
            <v>MARMAR</v>
          </cell>
          <cell r="L144" t="str">
            <v>MARMARA</v>
          </cell>
          <cell r="M144" t="str">
            <v>MARMARA AA R</v>
          </cell>
          <cell r="N144" t="str">
            <v>MARMARA EREGLISI</v>
          </cell>
          <cell r="O144" t="str">
            <v>MARMARA T</v>
          </cell>
          <cell r="P144" t="str">
            <v>MARMARA TT</v>
          </cell>
          <cell r="Q144" t="str">
            <v>MARMARA TUA R</v>
          </cell>
          <cell r="R144" t="str">
            <v>MARMARA TUEK</v>
          </cell>
          <cell r="S144" t="str">
            <v>MARMARA TURKEY</v>
          </cell>
          <cell r="T144" t="str">
            <v>MARMARA TW MYKONO</v>
          </cell>
          <cell r="U144" t="str">
            <v>MARMARA UIQ PEE1H J</v>
          </cell>
          <cell r="V144" t="str">
            <v>MARMARA UL KO RO</v>
          </cell>
          <cell r="W144" t="str">
            <v>MAMARA TURKEY</v>
          </cell>
          <cell r="X144" t="str">
            <v>DZ AZW TR MAR</v>
          </cell>
          <cell r="Y144" t="str">
            <v>DZ AZW TR MRA</v>
          </cell>
          <cell r="Z144" t="str">
            <v>DZ BTA TR MAR</v>
          </cell>
          <cell r="AA144" t="str">
            <v>DZAZW TRMAR</v>
          </cell>
          <cell r="AB144" t="str">
            <v>DZBTA TRMAR</v>
          </cell>
          <cell r="AC144" t="str">
            <v>TR MR</v>
          </cell>
          <cell r="AD144" t="str">
            <v>TR MRA</v>
          </cell>
          <cell r="AE144" t="str">
            <v>TR MRA ES CAR</v>
          </cell>
          <cell r="AF144" t="str">
            <v>TR MRM</v>
          </cell>
          <cell r="AG144" t="str">
            <v>TRBA</v>
          </cell>
          <cell r="AH144" t="str">
            <v>TRBOT</v>
          </cell>
          <cell r="AI144" t="str">
            <v>TRDYL</v>
          </cell>
          <cell r="AJ144" t="str">
            <v>TURKEY MARMARA</v>
          </cell>
          <cell r="AK144" t="str">
            <v>MARMARA PS</v>
          </cell>
          <cell r="AL144" t="str">
            <v>TRMAR R 2</v>
          </cell>
          <cell r="AM144" t="str">
            <v>NG BON TR MRA</v>
          </cell>
          <cell r="AN144" t="str">
            <v>MARMARA TUM</v>
          </cell>
          <cell r="AO144" t="str">
            <v>MEHMETCIK PBS</v>
          </cell>
          <cell r="AP144" t="str">
            <v>BOTAS LNG</v>
          </cell>
          <cell r="AQ144" t="str">
            <v>MARMARA TL</v>
          </cell>
          <cell r="AR144" t="str">
            <v>TR MAR U</v>
          </cell>
          <cell r="AS144" t="str">
            <v>MARMARA 2C TURKEY</v>
          </cell>
          <cell r="AT144" t="str">
            <v>TR MAR ANR</v>
          </cell>
          <cell r="AU144" t="str">
            <v>MARMARA TWF</v>
          </cell>
          <cell r="AV144" t="str">
            <v>TRMAR M</v>
          </cell>
          <cell r="AW144" t="str">
            <v>EREGLISI BOTAS</v>
          </cell>
          <cell r="AX144" t="str">
            <v>MARMARA BR</v>
          </cell>
          <cell r="AY144" t="str">
            <v>TRMARA</v>
          </cell>
          <cell r="AZ144" t="str">
            <v>TRMAR TZAL</v>
          </cell>
          <cell r="BA144" t="str">
            <v>MARMARARA EREGLISI</v>
          </cell>
          <cell r="BB144" t="str">
            <v>BOTAS</v>
          </cell>
          <cell r="BC144" t="str">
            <v>MARMARA 5E2CTURKEY</v>
          </cell>
          <cell r="BD144" t="str">
            <v>MARMARA C</v>
          </cell>
          <cell r="BE144" t="str">
            <v>MEHMETCIK PILOT STN</v>
          </cell>
          <cell r="BF144" t="str">
            <v>MARMARA EREGLISI TUR</v>
          </cell>
          <cell r="BG144" t="str">
            <v>MARMARA EREGLISI TUP</v>
          </cell>
          <cell r="BH144" t="str">
            <v>MARMAP</v>
          </cell>
          <cell r="BI144" t="str">
            <v>Botas Ceyhan Terminal</v>
          </cell>
          <cell r="BJ144" t="str">
            <v>Ceyhan</v>
          </cell>
          <cell r="BK144" t="str">
            <v>MAR TURKEY</v>
          </cell>
          <cell r="BL144" t="str">
            <v>DZBTA TRM</v>
          </cell>
          <cell r="BM144" t="str">
            <v>MARMARA ERIGLISI</v>
          </cell>
          <cell r="BN144" t="str">
            <v>TR MAR D</v>
          </cell>
          <cell r="BO144" t="str">
            <v>MARMARA EP</v>
          </cell>
          <cell r="BP144" t="str">
            <v>EREGLISI</v>
          </cell>
          <cell r="BQ144" t="str">
            <v>TR MAP</v>
          </cell>
          <cell r="BR144" t="str">
            <v>MARMARA TTPILOT</v>
          </cell>
          <cell r="BS144" t="str">
            <v>GUELIBOLU</v>
          </cell>
          <cell r="BT144" t="str">
            <v>MARMARA ERGLISI</v>
          </cell>
          <cell r="BU144" t="str">
            <v>MARMARA ES</v>
          </cell>
          <cell r="BV144" t="str">
            <v>TRMRA</v>
          </cell>
          <cell r="BW144" t="str">
            <v>TRMRA C</v>
          </cell>
          <cell r="BX144" t="str">
            <v>MARMARA ERGELISI</v>
          </cell>
          <cell r="BY144" t="str">
            <v>TR MAR P D L X X</v>
          </cell>
          <cell r="BZ144" t="str">
            <v>TR MAR U B E1X E</v>
          </cell>
          <cell r="CA144" t="str">
            <v>MARMARA EREGELISI</v>
          </cell>
          <cell r="CB144" t="str">
            <v>TRMAR AGT</v>
          </cell>
          <cell r="CC144" t="str">
            <v>TREGL</v>
          </cell>
          <cell r="CD144" t="str">
            <v>DARDENILS PILOT</v>
          </cell>
          <cell r="CE144" t="str">
            <v>TR MAR S JQW E</v>
          </cell>
          <cell r="CF144" t="str">
            <v>MARMARA W</v>
          </cell>
          <cell r="CG144" t="str">
            <v>MARMARA TTZ PAB J</v>
          </cell>
          <cell r="CH144" t="str">
            <v>BOTAS LNG TERM</v>
          </cell>
          <cell r="CI144" t="str">
            <v>DZ AZW TR SABLANCA</v>
          </cell>
          <cell r="CJ144" t="str">
            <v>TRMAR S G1S R</v>
          </cell>
          <cell r="CK144" t="str">
            <v>DZ AZW TR R M W1L I</v>
          </cell>
          <cell r="CL144" t="str">
            <v>DR ARZ TR MAR</v>
          </cell>
          <cell r="CM144" t="str">
            <v>TR MAR OHAMMEDIA</v>
          </cell>
          <cell r="CN144" t="str">
            <v>ESCAR TRMRA</v>
          </cell>
          <cell r="CO144" t="str">
            <v>ESCAR TRMPU C CQX</v>
          </cell>
          <cell r="CP144" t="str">
            <v>TRMAR W HCE J</v>
          </cell>
          <cell r="CQ144" t="str">
            <v>EREGLISI TR</v>
          </cell>
          <cell r="CR144" t="str">
            <v>TR MAR PIR</v>
          </cell>
        </row>
        <row r="145">
          <cell r="A145" t="str">
            <v>Matsuyama LNG</v>
          </cell>
          <cell r="F145" t="str">
            <v>JPMYJ</v>
          </cell>
          <cell r="G145" t="str">
            <v>JP MYJ</v>
          </cell>
          <cell r="H145" t="str">
            <v>MATSUYAMA</v>
          </cell>
          <cell r="I145" t="str">
            <v>JP MYH OFF</v>
          </cell>
          <cell r="J145" t="str">
            <v>JP MYI OFF AS</v>
          </cell>
          <cell r="K145" t="str">
            <v>JP MYIH S</v>
          </cell>
          <cell r="L145" t="str">
            <v>JP MYIJ OFF</v>
          </cell>
          <cell r="M145" t="str">
            <v>JP MYIT OFF</v>
          </cell>
          <cell r="N145" t="str">
            <v>JP MYIX</v>
          </cell>
          <cell r="O145" t="str">
            <v>JP MYIZ K</v>
          </cell>
          <cell r="P145" t="str">
            <v>JP MYJ 1 E</v>
          </cell>
          <cell r="Q145" t="str">
            <v>JP MYJ 1ST E</v>
          </cell>
          <cell r="R145" t="str">
            <v>JP MYJ KRE HIJ</v>
          </cell>
          <cell r="S145" t="str">
            <v>JP MYJ OFF</v>
          </cell>
          <cell r="T145" t="str">
            <v>JP MYJ OFF 1 E</v>
          </cell>
          <cell r="U145" t="str">
            <v>JP MYJ OFF 1E</v>
          </cell>
          <cell r="V145" t="str">
            <v>JP MYJ OFF 1ST E</v>
          </cell>
          <cell r="W145" t="str">
            <v>JP MYJ OFF E</v>
          </cell>
          <cell r="X145" t="str">
            <v>JP MYJG</v>
          </cell>
          <cell r="Y145" t="str">
            <v>JP MYJJ 0FF</v>
          </cell>
          <cell r="HS145"/>
          <cell r="HT145"/>
          <cell r="HU145"/>
        </row>
        <row r="146">
          <cell r="A146" t="str">
            <v>Mejillones LNG</v>
          </cell>
          <cell r="F146" t="str">
            <v>CLMJS</v>
          </cell>
          <cell r="G146" t="str">
            <v>CL MJS</v>
          </cell>
          <cell r="H146" t="str">
            <v>MEJ CHILE</v>
          </cell>
          <cell r="I146" t="str">
            <v>MEJILLONES</v>
          </cell>
          <cell r="J146" t="str">
            <v>MEJILLONES CHILE</v>
          </cell>
          <cell r="K146" t="str">
            <v>MEJILLONES CL MJS</v>
          </cell>
          <cell r="L146" t="str">
            <v>CL MJL</v>
          </cell>
          <cell r="M146" t="str">
            <v>PACTB CLMJS</v>
          </cell>
          <cell r="N146" t="str">
            <v>MEIJILLONES</v>
          </cell>
          <cell r="O146" t="str">
            <v>USNSS CLMJS</v>
          </cell>
          <cell r="HS146"/>
          <cell r="HT146"/>
          <cell r="HU146"/>
        </row>
        <row r="147">
          <cell r="A147" t="str">
            <v>Milford Haven</v>
          </cell>
          <cell r="F147" t="str">
            <v>EG PSD GB MLF</v>
          </cell>
          <cell r="G147" t="str">
            <v>EG SUZ GB MLF</v>
          </cell>
          <cell r="H147" t="str">
            <v>GI GIB GB MLF</v>
          </cell>
          <cell r="I147" t="str">
            <v>MILFOPSAM TURNER</v>
          </cell>
          <cell r="J147" t="str">
            <v>MILFORD H</v>
          </cell>
          <cell r="K147" t="str">
            <v>MILFORD HAVEN</v>
          </cell>
          <cell r="L147" t="str">
            <v>MILFORD HAVEN U K</v>
          </cell>
          <cell r="M147" t="str">
            <v>MILFORD HAVEN UK</v>
          </cell>
          <cell r="N147" t="str">
            <v>MILFORD HAVENUK</v>
          </cell>
          <cell r="O147" t="str">
            <v>MILFORD HB</v>
          </cell>
          <cell r="P147" t="str">
            <v>MILFORD HBG</v>
          </cell>
          <cell r="Q147" t="str">
            <v>MILFORD HBSETRG DERS</v>
          </cell>
          <cell r="R147" t="str">
            <v>MILFORD HEAVEN</v>
          </cell>
          <cell r="S147" t="str">
            <v>MILFORDHAVEN UK</v>
          </cell>
          <cell r="T147" t="str">
            <v>QA RLF GB MLF</v>
          </cell>
          <cell r="U147" t="str">
            <v>GB MLF EJE</v>
          </cell>
          <cell r="V147" t="str">
            <v>GB MLF SANDE</v>
          </cell>
          <cell r="W147" t="str">
            <v>MILFORD UK</v>
          </cell>
          <cell r="X147" t="str">
            <v>UNITED KIL</v>
          </cell>
          <cell r="Y147" t="str">
            <v>GB MLF E</v>
          </cell>
          <cell r="Z147" t="str">
            <v>UK MILFORD HAVEN</v>
          </cell>
          <cell r="AA147" t="str">
            <v>UK MILFORD</v>
          </cell>
          <cell r="AB147" t="str">
            <v>UK MLF</v>
          </cell>
          <cell r="AC147" t="str">
            <v>MIFLORD HAVEN</v>
          </cell>
          <cell r="AD147" t="str">
            <v>MLF UK PLAN</v>
          </cell>
          <cell r="AE147" t="str">
            <v>EG SCN GB MLF</v>
          </cell>
        </row>
        <row r="148">
          <cell r="A148" t="str">
            <v>Mina al Ahmadi LNG</v>
          </cell>
          <cell r="F148" t="str">
            <v>KWMEA</v>
          </cell>
          <cell r="G148" t="str">
            <v>KW MEA</v>
          </cell>
          <cell r="H148" t="str">
            <v>MINA AL AHMADI</v>
          </cell>
          <cell r="I148" t="str">
            <v>KWSAA</v>
          </cell>
          <cell r="J148" t="str">
            <v>KW SAA</v>
          </cell>
          <cell r="K148" t="str">
            <v>Mina Ash Shuaybah (KW)</v>
          </cell>
          <cell r="L148" t="str">
            <v>Shuaybah</v>
          </cell>
          <cell r="M148" t="str">
            <v>MINA</v>
          </cell>
          <cell r="N148" t="str">
            <v>MINA AL AHMADI ANCH</v>
          </cell>
          <cell r="O148" t="str">
            <v>MINA AL AHMADI KUT</v>
          </cell>
          <cell r="P148" t="str">
            <v>MINA AL AHMADI KUWA</v>
          </cell>
          <cell r="Q148" t="str">
            <v>MINA AL AHMADI KUWAI</v>
          </cell>
          <cell r="R148" t="str">
            <v>MINA AL AHMADI KUWAJ</v>
          </cell>
          <cell r="S148" t="str">
            <v>MINA AL AHMADI KUWAT</v>
          </cell>
          <cell r="T148" t="str">
            <v>MINA AL AHMADI KWT</v>
          </cell>
          <cell r="U148" t="str">
            <v>MINA AL AHMADI POB</v>
          </cell>
          <cell r="V148" t="str">
            <v>MINA AL AHMADI PS</v>
          </cell>
          <cell r="W148" t="str">
            <v>MINA AL AMADI</v>
          </cell>
          <cell r="X148" t="str">
            <v>MINA AL AMADI OPL</v>
          </cell>
          <cell r="Y148" t="str">
            <v>AO SZA KW MEA</v>
          </cell>
          <cell r="Z148" t="str">
            <v>NG BON KW MEA</v>
          </cell>
          <cell r="AA148" t="str">
            <v>OM QAL KW MEA</v>
          </cell>
          <cell r="AB148" t="str">
            <v>QA RLF KW ASRY</v>
          </cell>
          <cell r="AC148" t="str">
            <v>QA RLF KW MEA</v>
          </cell>
          <cell r="AD148" t="str">
            <v>QA RLF KW MEA C</v>
          </cell>
          <cell r="AE148" t="str">
            <v>KWMAA</v>
          </cell>
          <cell r="AF148" t="str">
            <v>AE FUJ KW MEA</v>
          </cell>
          <cell r="AG148" t="str">
            <v>MINA ALAHMAD</v>
          </cell>
          <cell r="AH148" t="str">
            <v>KUWAIT</v>
          </cell>
          <cell r="AI148" t="str">
            <v>OM QAL KW MIB</v>
          </cell>
          <cell r="AJ148" t="str">
            <v>KW M A AHMADI</v>
          </cell>
          <cell r="AK148" t="str">
            <v>KUMEA</v>
          </cell>
          <cell r="AL148" t="str">
            <v>USCP6 KWMEA</v>
          </cell>
          <cell r="AM148" t="str">
            <v>MAA PBG B</v>
          </cell>
          <cell r="AN148" t="str">
            <v>MINA AL AHMADI KU</v>
          </cell>
          <cell r="AO148" t="str">
            <v>KUWAIT PILOT B</v>
          </cell>
          <cell r="AP148" t="str">
            <v>KW MEA AGT</v>
          </cell>
          <cell r="AQ148" t="str">
            <v>KW MEA 4W SZJ</v>
          </cell>
          <cell r="AR148" t="str">
            <v>KW MEA CAQE</v>
          </cell>
          <cell r="AS148" t="str">
            <v>IN HZA KW MEA</v>
          </cell>
          <cell r="AT148" t="str">
            <v>KW MA</v>
          </cell>
          <cell r="AU148" t="str">
            <v>KWMAE</v>
          </cell>
          <cell r="AV148" t="str">
            <v>MN AL AHMADI</v>
          </cell>
          <cell r="AW148" t="str">
            <v>MAA KWT</v>
          </cell>
          <cell r="AX148" t="str">
            <v>MAADI</v>
          </cell>
          <cell r="AY148" t="str">
            <v>MINA AHAMADI</v>
          </cell>
          <cell r="AZ148" t="str">
            <v>MINA AL AHMADI KW</v>
          </cell>
          <cell r="HS148"/>
          <cell r="HT148"/>
          <cell r="HU148"/>
        </row>
        <row r="149">
          <cell r="A149" t="str">
            <v>Mindanao Phividec</v>
          </cell>
        </row>
        <row r="150">
          <cell r="A150" t="str">
            <v>Mizushima</v>
          </cell>
          <cell r="F150" t="str">
            <v>JPMIZ</v>
          </cell>
          <cell r="G150" t="str">
            <v>JP MIZ</v>
          </cell>
          <cell r="H150" t="str">
            <v>MIZUSHIMA - OKAYAMA</v>
          </cell>
          <cell r="I150" t="str">
            <v>MIZUSHIMA-OKAYAMA</v>
          </cell>
          <cell r="J150" t="str">
            <v>MIZ JP</v>
          </cell>
          <cell r="K150" t="str">
            <v>MIZUSHIMA</v>
          </cell>
          <cell r="L150" t="str">
            <v>MIZUSHIMA JAPAN</v>
          </cell>
          <cell r="M150" t="str">
            <v>AU DAM JP MIZ</v>
          </cell>
          <cell r="N150" t="str">
            <v>FOR OP JP MIZ D</v>
          </cell>
          <cell r="O150" t="str">
            <v>JP MIZ A</v>
          </cell>
          <cell r="P150" t="str">
            <v>OM QAL JP MIZ</v>
          </cell>
          <cell r="Q150" t="str">
            <v>JP MZS</v>
          </cell>
          <cell r="HS150"/>
          <cell r="HT150"/>
          <cell r="HU150"/>
        </row>
        <row r="151">
          <cell r="A151" t="str">
            <v>Montego Bay</v>
          </cell>
          <cell r="F151" t="str">
            <v>JMMBJ</v>
          </cell>
          <cell r="G151" t="str">
            <v>JM MBJ</v>
          </cell>
          <cell r="H151" t="str">
            <v>MONTEGO BAY</v>
          </cell>
          <cell r="I151" t="str">
            <v>JM MONTEGO BAY</v>
          </cell>
          <cell r="J151" t="str">
            <v>JM ROP</v>
          </cell>
          <cell r="K151" t="str">
            <v>JMOLR</v>
          </cell>
          <cell r="L151" t="str">
            <v>JM MBS</v>
          </cell>
          <cell r="HS151"/>
          <cell r="HT151"/>
          <cell r="HU151"/>
        </row>
        <row r="152">
          <cell r="A152" t="str">
            <v>Montoir-de-Bretagne</v>
          </cell>
          <cell r="F152" t="str">
            <v>FRMTX</v>
          </cell>
          <cell r="G152" t="str">
            <v>FR MTX</v>
          </cell>
          <cell r="H152" t="str">
            <v>MONTOIRE</v>
          </cell>
          <cell r="I152" t="str">
            <v>MONTOIR FRANCE</v>
          </cell>
          <cell r="J152" t="str">
            <v>FR MTX ES LPA</v>
          </cell>
          <cell r="K152" t="str">
            <v>FR MTX GB MLF</v>
          </cell>
          <cell r="L152" t="str">
            <v>FRANCE MONTOIR</v>
          </cell>
          <cell r="M152" t="str">
            <v>FRMNR</v>
          </cell>
          <cell r="N152" t="str">
            <v>FRMON</v>
          </cell>
          <cell r="O152" t="str">
            <v>FRMTR</v>
          </cell>
          <cell r="P152" t="str">
            <v>FRMTX 3 ESB</v>
          </cell>
          <cell r="Q152" t="str">
            <v>FRMTX MONTOIR</v>
          </cell>
          <cell r="R152" t="str">
            <v>M0NTOIR</v>
          </cell>
          <cell r="S152" t="str">
            <v>MONTIOR FR</v>
          </cell>
          <cell r="T152" t="str">
            <v>MONTOIR</v>
          </cell>
          <cell r="U152" t="str">
            <v>MONTOIR 2C FRANCE</v>
          </cell>
          <cell r="V152" t="str">
            <v>MONTOIR DE BR</v>
          </cell>
          <cell r="W152" t="str">
            <v>MONTOIR DE BRETAGNE</v>
          </cell>
          <cell r="X152" t="str">
            <v>MONTOIR FR</v>
          </cell>
          <cell r="Y152" t="str">
            <v>MONTOIX THI IO</v>
          </cell>
          <cell r="Z152" t="str">
            <v>MONTUA FR</v>
          </cell>
          <cell r="AA152" t="str">
            <v>MTX FR</v>
          </cell>
          <cell r="AB152" t="str">
            <v>NG BON FR MTX</v>
          </cell>
          <cell r="AC152" t="str">
            <v>RU SAB FR MTX</v>
          </cell>
          <cell r="AD152" t="str">
            <v>MONT</v>
          </cell>
          <cell r="AE152" t="str">
            <v>MONTOIR AP LA A 5</v>
          </cell>
          <cell r="AF152" t="str">
            <v>MONTIOR FRANCE</v>
          </cell>
          <cell r="AG152" t="str">
            <v>FR MON</v>
          </cell>
          <cell r="AH152" t="str">
            <v>MON FR</v>
          </cell>
          <cell r="AI152" t="str">
            <v>USSAB FRMTX</v>
          </cell>
          <cell r="AJ152" t="str">
            <v>RUSAB FRMTX</v>
          </cell>
          <cell r="AK152" t="str">
            <v>RUSAB FRMT</v>
          </cell>
          <cell r="AL152" t="str">
            <v>COVE POINTMONTOIR</v>
          </cell>
          <cell r="AM152" t="str">
            <v>FRNTE</v>
          </cell>
          <cell r="AN152" t="str">
            <v>FRBES</v>
          </cell>
          <cell r="AO152" t="str">
            <v>FR MONTOIR</v>
          </cell>
          <cell r="AP152" t="str">
            <v>BE ZEE FR MTX</v>
          </cell>
          <cell r="AQ152" t="str">
            <v>FR NTE</v>
          </cell>
          <cell r="AR152" t="str">
            <v>LOIRE WATING ANCH</v>
          </cell>
          <cell r="AS152" t="str">
            <v>MONTOIR PBG</v>
          </cell>
          <cell r="AT152" t="str">
            <v>FRANCE AM</v>
          </cell>
          <cell r="AU152" t="str">
            <v>DK SKA FR MTX</v>
          </cell>
          <cell r="AV152" t="str">
            <v>ARBDE FRMTX</v>
          </cell>
          <cell r="AW152" t="str">
            <v>NG BON FR MN4</v>
          </cell>
          <cell r="AX152" t="str">
            <v>NO KSU FR MTX</v>
          </cell>
          <cell r="AY152" t="str">
            <v>FR MN D</v>
          </cell>
          <cell r="AZ152" t="str">
            <v>MONTOIR Q KO FQH 0</v>
          </cell>
          <cell r="BA152" t="str">
            <v>MONT FR</v>
          </cell>
          <cell r="BB152" t="str">
            <v>NGBON FRMTX</v>
          </cell>
          <cell r="BC152" t="str">
            <v>FR MTX MONTOIR</v>
          </cell>
          <cell r="BD152" t="str">
            <v>MON</v>
          </cell>
          <cell r="HS152"/>
          <cell r="HT152"/>
          <cell r="HU152"/>
        </row>
        <row r="153">
          <cell r="A153" t="str">
            <v>Mosjoen LNG</v>
          </cell>
          <cell r="F153" t="str">
            <v>NOMJF</v>
          </cell>
          <cell r="G153" t="str">
            <v>NO MJF</v>
          </cell>
          <cell r="H153" t="str">
            <v>No. MJF</v>
          </cell>
          <cell r="I153" t="str">
            <v>MosjÔøΩen</v>
          </cell>
          <cell r="HS153"/>
          <cell r="HT153"/>
          <cell r="HU153"/>
        </row>
        <row r="154">
          <cell r="A154" t="str">
            <v>Mugardos</v>
          </cell>
          <cell r="F154" t="str">
            <v>ESFRO</v>
          </cell>
          <cell r="G154" t="str">
            <v>ES FRO</v>
          </cell>
          <cell r="H154" t="str">
            <v>FERROL</v>
          </cell>
          <cell r="I154" t="str">
            <v>FERROL SPAIN</v>
          </cell>
          <cell r="J154" t="str">
            <v>EL FERROL</v>
          </cell>
          <cell r="K154" t="str">
            <v>MUGARDOS SPAIN</v>
          </cell>
          <cell r="L154" t="str">
            <v>Ferrol (ES)</v>
          </cell>
          <cell r="M154" t="str">
            <v>ES FRO W0</v>
          </cell>
          <cell r="N154" t="str">
            <v>FRFZS ESFRO</v>
          </cell>
          <cell r="O154" t="str">
            <v>NG BON ES FRO</v>
          </cell>
          <cell r="P154" t="str">
            <v>NLRTM ESFRO</v>
          </cell>
          <cell r="Q154" t="str">
            <v>FERROL 2CSPAIN</v>
          </cell>
          <cell r="R154" t="str">
            <v>OFF FERROL</v>
          </cell>
          <cell r="S154" t="str">
            <v>REGANOSA SPAIN</v>
          </cell>
          <cell r="T154" t="str">
            <v>OPL LA CORUNA</v>
          </cell>
          <cell r="U154" t="str">
            <v>ESFER</v>
          </cell>
          <cell r="V154" t="str">
            <v>ES MUGARDOS</v>
          </cell>
          <cell r="W154" t="str">
            <v>ESFRO FERROL</v>
          </cell>
          <cell r="X154" t="str">
            <v>MURGADOS</v>
          </cell>
          <cell r="Y154" t="str">
            <v>ESFE</v>
          </cell>
          <cell r="Z154" t="str">
            <v>ESMGR</v>
          </cell>
          <cell r="AA154" t="str">
            <v>ESFRO H</v>
          </cell>
          <cell r="AB154" t="str">
            <v>REGANOSA</v>
          </cell>
        </row>
        <row r="155">
          <cell r="A155" t="str">
            <v>Mundra LNG</v>
          </cell>
          <cell r="F155" t="str">
            <v>INAJM</v>
          </cell>
          <cell r="G155" t="str">
            <v>IN AJM</v>
          </cell>
          <cell r="H155" t="str">
            <v>IN MUN</v>
          </cell>
          <cell r="I155" t="str">
            <v>MUNDRA</v>
          </cell>
          <cell r="J155" t="str">
            <v>AE DAS IN MUN</v>
          </cell>
          <cell r="K155" t="str">
            <v>PBGB MUN IN</v>
          </cell>
          <cell r="L155" t="str">
            <v>MUNDRA INDIA</v>
          </cell>
          <cell r="M155" t="str">
            <v>AO SZA IN MUN</v>
          </cell>
          <cell r="N155" t="str">
            <v>INMUN</v>
          </cell>
          <cell r="O155" t="str">
            <v>QA RLF IN MUN</v>
          </cell>
          <cell r="P155" t="str">
            <v>MUNDRA 2CINDIA</v>
          </cell>
          <cell r="HS155"/>
          <cell r="HT155"/>
          <cell r="HU155"/>
        </row>
        <row r="156">
          <cell r="A156" t="str">
            <v>Nagasaki LNG</v>
          </cell>
          <cell r="F156" t="str">
            <v>JPNGS</v>
          </cell>
          <cell r="G156" t="str">
            <v>JP NGS</v>
          </cell>
          <cell r="H156" t="str">
            <v>JP NAE</v>
          </cell>
          <cell r="I156" t="str">
            <v>JP NAG</v>
          </cell>
          <cell r="J156" t="str">
            <v>JP NAGASAKI</v>
          </cell>
          <cell r="K156" t="str">
            <v>JP NAY</v>
          </cell>
          <cell r="L156" t="str">
            <v>JP NGS CN TSN</v>
          </cell>
          <cell r="M156" t="str">
            <v>NAGASAKI JP</v>
          </cell>
          <cell r="N156" t="str">
            <v>NAGASAKI JPN</v>
          </cell>
          <cell r="HS156"/>
          <cell r="HT156"/>
          <cell r="HU156"/>
        </row>
        <row r="157">
          <cell r="A157" t="str">
            <v>Nakagusuku LNG</v>
          </cell>
          <cell r="F157" t="str">
            <v>JPNAK</v>
          </cell>
          <cell r="G157" t="str">
            <v>JP NAK</v>
          </cell>
          <cell r="H157" t="str">
            <v>OKINAWA</v>
          </cell>
          <cell r="I157" t="str">
            <v>JPN KIN NAKAGUSUKU</v>
          </cell>
          <cell r="J157" t="str">
            <v>JP KNN</v>
          </cell>
          <cell r="K157" t="str">
            <v>JP KNN OFF</v>
          </cell>
          <cell r="L157" t="str">
            <v>JP KNND OFF</v>
          </cell>
          <cell r="M157" t="str">
            <v>JP KNNE</v>
          </cell>
          <cell r="N157" t="str">
            <v>JP KNNHOU</v>
          </cell>
          <cell r="O157" t="str">
            <v>JP KNNJ OFF</v>
          </cell>
          <cell r="P157" t="str">
            <v>JP KNNJ SHIBANAKA</v>
          </cell>
          <cell r="Q157" t="str">
            <v>JP KNNK</v>
          </cell>
          <cell r="R157" t="str">
            <v>JP KNNK 2C E OFF</v>
          </cell>
          <cell r="S157" t="str">
            <v>JP KNNKY KSA OFF</v>
          </cell>
          <cell r="T157" t="str">
            <v>JP KNNM KA OFF</v>
          </cell>
          <cell r="U157" t="str">
            <v>JP KNNM YN</v>
          </cell>
          <cell r="V157" t="str">
            <v>JP KNNM Z</v>
          </cell>
          <cell r="W157" t="str">
            <v>JP KNX</v>
          </cell>
          <cell r="X157" t="str">
            <v>JP OKINAWA</v>
          </cell>
          <cell r="Y157" t="str">
            <v>JP YOSHINOURA</v>
          </cell>
          <cell r="Z157" t="str">
            <v>JP OKINAWA OPL</v>
          </cell>
          <cell r="AA157" t="str">
            <v>JP KIN</v>
          </cell>
          <cell r="AB157" t="str">
            <v>JP OKA</v>
          </cell>
          <cell r="AC157" t="str">
            <v>JP 0KINAWA OFF</v>
          </cell>
          <cell r="AD157" t="str">
            <v>JP 0KINAWA OPL</v>
          </cell>
          <cell r="HS157"/>
          <cell r="HT157"/>
          <cell r="HU157"/>
        </row>
        <row r="158">
          <cell r="A158" t="str">
            <v>Negishi</v>
          </cell>
          <cell r="F158" t="str">
            <v>JPYOK</v>
          </cell>
          <cell r="G158" t="str">
            <v>JP YOK</v>
          </cell>
          <cell r="H158" t="str">
            <v>JP NEGISHI</v>
          </cell>
          <cell r="I158" t="str">
            <v>JP NGA</v>
          </cell>
          <cell r="J158" t="str">
            <v>JP NGI</v>
          </cell>
          <cell r="K158" t="str">
            <v>JP NGI UN</v>
          </cell>
          <cell r="L158" t="str">
            <v>JP YOK X X NGI</v>
          </cell>
          <cell r="M158" t="str">
            <v>JP YOK XX NEG</v>
          </cell>
          <cell r="N158" t="str">
            <v>JP YOK XX NGI</v>
          </cell>
          <cell r="O158" t="str">
            <v>JP YOK XX NGS</v>
          </cell>
          <cell r="P158" t="str">
            <v>JPN NEG</v>
          </cell>
          <cell r="Q158" t="str">
            <v>JPNGI</v>
          </cell>
          <cell r="R158" t="str">
            <v>JPYOK XXNGI</v>
          </cell>
          <cell r="S158" t="str">
            <v>NEG ANCHORAGE</v>
          </cell>
          <cell r="T158" t="str">
            <v>NEG BUOY A</v>
          </cell>
          <cell r="U158" t="str">
            <v>NEGISHI</v>
          </cell>
          <cell r="V158" t="str">
            <v>AU DAM JP YOK</v>
          </cell>
          <cell r="W158" t="str">
            <v>AU DAM JPYOK</v>
          </cell>
          <cell r="X158" t="str">
            <v>JP Y0K XX</v>
          </cell>
          <cell r="Y158" t="str">
            <v>JP YOK XX HNN</v>
          </cell>
          <cell r="Z158" t="str">
            <v>JP YOK XX TGO</v>
          </cell>
          <cell r="AA158" t="str">
            <v>JPN YOK</v>
          </cell>
          <cell r="AB158" t="str">
            <v>JPYKKE</v>
          </cell>
          <cell r="AC158" t="str">
            <v>JPYKKKS</v>
          </cell>
          <cell r="AD158" t="str">
            <v>JPYOK XX HNN</v>
          </cell>
          <cell r="AE158" t="str">
            <v>YP JOK</v>
          </cell>
          <cell r="AF158" t="str">
            <v>JP YOK NGI</v>
          </cell>
          <cell r="AG158" t="str">
            <v>JAYOK</v>
          </cell>
          <cell r="AH158" t="str">
            <v>YOK XX NGI</v>
          </cell>
          <cell r="AI158" t="str">
            <v>YOK XXX NGI</v>
          </cell>
          <cell r="AJ158" t="str">
            <v>JP YOK XXNGI</v>
          </cell>
          <cell r="AK158" t="str">
            <v>JP YOK NEGISHI</v>
          </cell>
          <cell r="AL158" t="str">
            <v>JP NEG</v>
          </cell>
          <cell r="AM158" t="str">
            <v>NEGISHI JAPAN</v>
          </cell>
          <cell r="AN158" t="str">
            <v>JP YOK 0G</v>
          </cell>
          <cell r="AO158" t="str">
            <v>JP YOK NEG</v>
          </cell>
          <cell r="AP158" t="str">
            <v>JP YOKXXNGI</v>
          </cell>
          <cell r="AQ158" t="str">
            <v>AU BWB JP YOK XX</v>
          </cell>
          <cell r="AR158" t="str">
            <v>JPN NGI</v>
          </cell>
          <cell r="AS158" t="str">
            <v>PA CTB JP YOK</v>
          </cell>
          <cell r="AT158" t="str">
            <v>YOK XX NGIK</v>
          </cell>
          <cell r="AU158" t="str">
            <v>JPYOKXXNGI</v>
          </cell>
          <cell r="AV158" t="str">
            <v>JPN YOK NGI</v>
          </cell>
          <cell r="AW158" t="str">
            <v>JP YOK XX TG</v>
          </cell>
          <cell r="AX158" t="str">
            <v>JP YOK XX GHI</v>
          </cell>
          <cell r="AY158" t="str">
            <v>JP YOK HM</v>
          </cell>
          <cell r="AZ158" t="str">
            <v>JP NIGISHI</v>
          </cell>
          <cell r="BA158" t="str">
            <v>JP YOK XX HNM</v>
          </cell>
          <cell r="BB158" t="str">
            <v>YOKUXXNGI</v>
          </cell>
          <cell r="BC158" t="str">
            <v>JP YOK OFF TK</v>
          </cell>
          <cell r="BD158" t="str">
            <v>NG BON JP NGI</v>
          </cell>
          <cell r="HS158"/>
          <cell r="HT158"/>
          <cell r="HU158"/>
        </row>
        <row r="159">
          <cell r="A159" t="str">
            <v>Niigata</v>
          </cell>
          <cell r="F159" t="str">
            <v>JPKIJ</v>
          </cell>
          <cell r="G159" t="str">
            <v>JP KIJ</v>
          </cell>
          <cell r="H159" t="str">
            <v>Eastern Part Of NIIgata-Ko (JP)</v>
          </cell>
          <cell r="I159" t="str">
            <v>NIIGATA JAPAN</v>
          </cell>
          <cell r="J159" t="str">
            <v>JP NIH</v>
          </cell>
          <cell r="K159" t="str">
            <v>JPNIH</v>
          </cell>
          <cell r="L159" t="str">
            <v>JP KIJ E</v>
          </cell>
          <cell r="M159" t="str">
            <v>JP NIG</v>
          </cell>
          <cell r="N159" t="str">
            <v>JP NII</v>
          </cell>
          <cell r="O159" t="str">
            <v>JP NIJ RS</v>
          </cell>
          <cell r="P159" t="str">
            <v>NIGATA JP KIJ E</v>
          </cell>
          <cell r="Q159" t="str">
            <v>NIGATA JPN</v>
          </cell>
          <cell r="R159" t="str">
            <v>NIIGATA</v>
          </cell>
          <cell r="S159" t="str">
            <v>NIPA OPL</v>
          </cell>
          <cell r="T159" t="str">
            <v>OM QAL JP NIH</v>
          </cell>
          <cell r="U159" t="str">
            <v>AU DAM JP KIJ</v>
          </cell>
          <cell r="V159" t="str">
            <v>JP HIH</v>
          </cell>
          <cell r="W159" t="str">
            <v>JP HIH8U DAUCHARLES</v>
          </cell>
          <cell r="X159" t="str">
            <v>JP HIIAKOU</v>
          </cell>
          <cell r="Y159" t="str">
            <v>JP NIN</v>
          </cell>
          <cell r="Z159" t="str">
            <v>JP NKG</v>
          </cell>
          <cell r="AA159" t="str">
            <v>JP NMX</v>
          </cell>
          <cell r="AB159" t="str">
            <v>JP NMX OFF</v>
          </cell>
          <cell r="AC159" t="str">
            <v>OM QAL JP NGT</v>
          </cell>
          <cell r="AD159" t="str">
            <v>OM QAL JP KIJE</v>
          </cell>
          <cell r="AE159" t="str">
            <v>JP KIJE</v>
          </cell>
          <cell r="AF159" t="str">
            <v>OM QAL JP KIJ</v>
          </cell>
          <cell r="AG159" t="str">
            <v>JP NIH F</v>
          </cell>
          <cell r="AH159" t="str">
            <v>JP NIIGATA</v>
          </cell>
          <cell r="AI159" t="str">
            <v>NIG JP</v>
          </cell>
          <cell r="AJ159" t="str">
            <v>QA RLF JP KIJ</v>
          </cell>
          <cell r="AK159" t="str">
            <v>JP AIK</v>
          </cell>
          <cell r="AL159" t="str">
            <v>NIGATA JAPAN</v>
          </cell>
          <cell r="AM159" t="str">
            <v>JP NIH AN</v>
          </cell>
          <cell r="AN159" t="str">
            <v>JPN NIG</v>
          </cell>
          <cell r="AO159" t="str">
            <v>NIIGATA HIGASHI</v>
          </cell>
          <cell r="HS159"/>
          <cell r="HT159"/>
          <cell r="HU159"/>
        </row>
        <row r="160">
          <cell r="A160" t="str">
            <v>Nusantara Regas Satu</v>
          </cell>
          <cell r="F160" t="str">
            <v>IDJKT</v>
          </cell>
          <cell r="G160" t="str">
            <v>ID JKT</v>
          </cell>
          <cell r="H160" t="str">
            <v>Jakarta (Tanjung Priok)</v>
          </cell>
          <cell r="I160" t="str">
            <v>FSRU NUSANTARA</v>
          </cell>
          <cell r="J160" t="str">
            <v>ID JAKARTA</v>
          </cell>
          <cell r="K160" t="str">
            <v>JAKARTA</v>
          </cell>
          <cell r="L160" t="str">
            <v>ID TPP</v>
          </cell>
          <cell r="M160" t="str">
            <v>IDTPP</v>
          </cell>
          <cell r="N160" t="str">
            <v>LAMPUNG ID</v>
          </cell>
          <cell r="O160" t="str">
            <v>ID NUSANTARA</v>
          </cell>
          <cell r="P160" t="str">
            <v>TANJUNG PRIOK</v>
          </cell>
          <cell r="Q160" t="str">
            <v>ID PATIMBAN</v>
          </cell>
          <cell r="R160" t="str">
            <v>JKT ANCH</v>
          </cell>
          <cell r="S160" t="str">
            <v>JKT</v>
          </cell>
          <cell r="HS160"/>
          <cell r="HT160"/>
          <cell r="HU160"/>
        </row>
        <row r="161">
          <cell r="A161" t="str">
            <v>Ogishima</v>
          </cell>
          <cell r="F161" t="str">
            <v>JPOGI</v>
          </cell>
          <cell r="G161" t="str">
            <v>JP OGI</v>
          </cell>
          <cell r="H161" t="str">
            <v>OGHISHIMA JAPAN</v>
          </cell>
          <cell r="I161" t="str">
            <v>OGISHIMA JAPAN</v>
          </cell>
          <cell r="J161" t="str">
            <v>OHGISHIMA</v>
          </cell>
          <cell r="K161" t="str">
            <v>OHGISHIMA JAPAN</v>
          </cell>
          <cell r="L161" t="str">
            <v>OHGISHIMA JP</v>
          </cell>
          <cell r="M161" t="str">
            <v>JP OG</v>
          </cell>
          <cell r="N161" t="str">
            <v>JP OGH</v>
          </cell>
          <cell r="O161" t="str">
            <v>JP OGISHIMA</v>
          </cell>
          <cell r="P161" t="str">
            <v>JP OGS</v>
          </cell>
          <cell r="Q161" t="str">
            <v>JP OHG</v>
          </cell>
          <cell r="R161" t="str">
            <v>JP OHGISHIMA</v>
          </cell>
          <cell r="S161" t="str">
            <v>JP OOG</v>
          </cell>
          <cell r="T161" t="str">
            <v>JP OOIUNG</v>
          </cell>
          <cell r="U161" t="str">
            <v>JP OS</v>
          </cell>
          <cell r="V161" t="str">
            <v>JP YOK OOG</v>
          </cell>
          <cell r="W161" t="str">
            <v>JP YOK OS</v>
          </cell>
          <cell r="X161" t="str">
            <v>JPKWS OHGISHIMA</v>
          </cell>
          <cell r="Y161" t="str">
            <v>JPN OHG</v>
          </cell>
          <cell r="Z161" t="str">
            <v>OG</v>
          </cell>
          <cell r="AA161" t="str">
            <v>OG 5O 5 T 36B K H</v>
          </cell>
          <cell r="AB161" t="str">
            <v>OGH JP</v>
          </cell>
          <cell r="AC161" t="str">
            <v>JPOGS</v>
          </cell>
          <cell r="AD161" t="str">
            <v>PA CTB JP OGS</v>
          </cell>
          <cell r="AE161" t="str">
            <v>PA CTB JP OHG</v>
          </cell>
          <cell r="AF161" t="str">
            <v>JPOOG</v>
          </cell>
          <cell r="AG161" t="str">
            <v>KR YOS JP OGS</v>
          </cell>
          <cell r="AH161" t="str">
            <v>0GISHIMA JAPAN</v>
          </cell>
          <cell r="AI161" t="str">
            <v>NG BON JP OGS</v>
          </cell>
          <cell r="AJ161" t="str">
            <v>0HGISHIMA</v>
          </cell>
          <cell r="AK161" t="str">
            <v>OGISHIMA JP</v>
          </cell>
          <cell r="HS161"/>
          <cell r="HT161"/>
          <cell r="HU161"/>
        </row>
        <row r="162">
          <cell r="A162" t="str">
            <v>Oita</v>
          </cell>
          <cell r="F162" t="str">
            <v>JPOIP</v>
          </cell>
          <cell r="G162" t="str">
            <v>JP OIP</v>
          </cell>
          <cell r="H162" t="str">
            <v>JPOIT</v>
          </cell>
          <cell r="I162" t="str">
            <v>JP OIT</v>
          </cell>
          <cell r="J162" t="str">
            <v>AU DAM JP OIP</v>
          </cell>
          <cell r="K162" t="str">
            <v>AU DAM JP OIT</v>
          </cell>
          <cell r="L162" t="str">
            <v>JP OIT VIA KANMON</v>
          </cell>
          <cell r="M162" t="str">
            <v>JP OITA</v>
          </cell>
          <cell r="N162" t="str">
            <v>JP OITYO OFF</v>
          </cell>
          <cell r="O162" t="str">
            <v>JPN OIP</v>
          </cell>
          <cell r="P162" t="str">
            <v>JPN OITA</v>
          </cell>
          <cell r="Q162" t="str">
            <v>OIP JAPAN</v>
          </cell>
          <cell r="R162" t="str">
            <v>OITA JAPAN</v>
          </cell>
          <cell r="S162" t="str">
            <v>OITA JAPJN</v>
          </cell>
          <cell r="T162" t="str">
            <v>OITA JPN</v>
          </cell>
          <cell r="U162" t="str">
            <v>OITA SOMA</v>
          </cell>
          <cell r="V162" t="str">
            <v>JP KNL</v>
          </cell>
          <cell r="W162" t="str">
            <v>JP KNL OFF</v>
          </cell>
          <cell r="X162" t="str">
            <v>JP KNL OFF KITSUKI</v>
          </cell>
          <cell r="Y162" t="str">
            <v>JP KNL OSA 3E</v>
          </cell>
          <cell r="Z162" t="str">
            <v>JP KNLB OFF</v>
          </cell>
          <cell r="AA162" t="str">
            <v>JP OIT BF</v>
          </cell>
          <cell r="AB162" t="str">
            <v>JP OIT OFF</v>
          </cell>
          <cell r="AC162" t="str">
            <v>JP OIP WM</v>
          </cell>
          <cell r="AD162" t="str">
            <v>JP SAE</v>
          </cell>
          <cell r="AE162" t="str">
            <v>JP OIP PZU8MS 48O</v>
          </cell>
          <cell r="AF162" t="str">
            <v>JP 0ITA</v>
          </cell>
          <cell r="AG162" t="str">
            <v>JP OITA AS</v>
          </cell>
          <cell r="AH162" t="str">
            <v>IDLUW JPOIP</v>
          </cell>
          <cell r="AI162" t="str">
            <v>OIT JP</v>
          </cell>
          <cell r="AJ162" t="str">
            <v>OITA FOR ORDERS</v>
          </cell>
          <cell r="AK162" t="str">
            <v>JPOIT V</v>
          </cell>
          <cell r="HS162"/>
          <cell r="HT162"/>
          <cell r="HU162"/>
        </row>
        <row r="163">
          <cell r="A163" t="str">
            <v>Ora LNG</v>
          </cell>
          <cell r="F163" t="str">
            <v>NOFRK</v>
          </cell>
          <cell r="G163" t="str">
            <v>ORA NORWAY</v>
          </cell>
          <cell r="H163" t="str">
            <v>NO FRK</v>
          </cell>
          <cell r="I163" t="str">
            <v>No. FRK</v>
          </cell>
          <cell r="HS163"/>
          <cell r="HT163"/>
          <cell r="HU163"/>
        </row>
        <row r="164">
          <cell r="A164" t="str">
            <v>Panigaglia</v>
          </cell>
          <cell r="F164" t="str">
            <v>ITSPE</v>
          </cell>
          <cell r="G164" t="str">
            <v>IT SPE</v>
          </cell>
          <cell r="H164" t="str">
            <v>DZ SKI IT SPE</v>
          </cell>
          <cell r="I164" t="str">
            <v>DZBTA ITSPE</v>
          </cell>
          <cell r="J164" t="str">
            <v>DZSKI ITSPE</v>
          </cell>
          <cell r="K164" t="str">
            <v>DZSKI ITSPZ</v>
          </cell>
          <cell r="L164" t="str">
            <v>LA SPEZIA</v>
          </cell>
          <cell r="M164" t="str">
            <v>LASPEZIA</v>
          </cell>
          <cell r="N164" t="str">
            <v>PANIGAGLIA</v>
          </cell>
          <cell r="O164" t="str">
            <v>IT SPZ</v>
          </cell>
          <cell r="P164" t="str">
            <v>ITLSP</v>
          </cell>
          <cell r="HS164"/>
          <cell r="HT164"/>
          <cell r="HU164"/>
        </row>
        <row r="165">
          <cell r="A165" t="str">
            <v>Pengerang LNG</v>
          </cell>
          <cell r="F165" t="str">
            <v>MYPGG</v>
          </cell>
          <cell r="G165" t="str">
            <v>MY PGG</v>
          </cell>
          <cell r="H165" t="str">
            <v>MY PENGERANG</v>
          </cell>
          <cell r="I165" t="str">
            <v>PENGERANG JOHOR</v>
          </cell>
          <cell r="J165" t="str">
            <v>MYPGU</v>
          </cell>
          <cell r="K165" t="str">
            <v>PENG MY</v>
          </cell>
          <cell r="L165" t="str">
            <v>PENGERANG MYPRG</v>
          </cell>
          <cell r="M165" t="str">
            <v>MY PGG EPBG</v>
          </cell>
          <cell r="N165" t="str">
            <v>PENGERANG</v>
          </cell>
          <cell r="O165" t="str">
            <v>PGG MY</v>
          </cell>
          <cell r="P165" t="str">
            <v>EPBGB</v>
          </cell>
          <cell r="Q165" t="str">
            <v>PGG</v>
          </cell>
          <cell r="R165" t="str">
            <v>MY PGG 2XAS XMC 4</v>
          </cell>
          <cell r="S165" t="str">
            <v>PENGERANG MALAYSIA</v>
          </cell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</row>
        <row r="166">
          <cell r="A166" t="str">
            <v>Penuelas</v>
          </cell>
          <cell r="F166" t="str">
            <v>PRGUY</v>
          </cell>
          <cell r="G166" t="str">
            <v>PR GUY</v>
          </cell>
          <cell r="H166" t="str">
            <v>GUAYANILLA</v>
          </cell>
          <cell r="I166" t="str">
            <v>TALLABOA</v>
          </cell>
          <cell r="J166" t="str">
            <v>PUERTO RICO</v>
          </cell>
          <cell r="K166" t="str">
            <v>GUAYANILLA PR</v>
          </cell>
          <cell r="L166" t="str">
            <v>PENUELAS</v>
          </cell>
          <cell r="M166" t="str">
            <v>PENUELAS PUERTO RICO</v>
          </cell>
          <cell r="N166" t="str">
            <v>PRPEN</v>
          </cell>
          <cell r="O166" t="str">
            <v>GUAYANILLA P RICO</v>
          </cell>
          <cell r="P166" t="str">
            <v>PRPCE</v>
          </cell>
          <cell r="Q166" t="str">
            <v>PRPSE</v>
          </cell>
          <cell r="R166" t="str">
            <v>PRGUY PENUELAS</v>
          </cell>
        </row>
        <row r="167">
          <cell r="A167" t="str">
            <v>Pori LNG</v>
          </cell>
          <cell r="F167" t="str">
            <v>FIPOR</v>
          </cell>
          <cell r="G167" t="str">
            <v>FI POR</v>
          </cell>
          <cell r="H167" t="str">
            <v>PORI FINLAND</v>
          </cell>
          <cell r="I167" t="str">
            <v>Pori (FI)</v>
          </cell>
          <cell r="HS167"/>
          <cell r="HT167"/>
          <cell r="HU167"/>
        </row>
        <row r="168">
          <cell r="A168" t="str">
            <v>Port Esquivel FSU</v>
          </cell>
          <cell r="F168" t="str">
            <v>JMKIN</v>
          </cell>
          <cell r="G168" t="str">
            <v>JM KIN</v>
          </cell>
          <cell r="H168" t="str">
            <v>KINGSTON</v>
          </cell>
          <cell r="I168" t="str">
            <v>JMPEV</v>
          </cell>
          <cell r="J168" t="str">
            <v>JM PEV</v>
          </cell>
          <cell r="K168" t="str">
            <v>PORT ESQUIVEL</v>
          </cell>
          <cell r="L168" t="str">
            <v>JAMAICA</v>
          </cell>
          <cell r="M168" t="str">
            <v>PORTLAND BIGHT JM</v>
          </cell>
          <cell r="N168" t="str">
            <v>PORTLAND BAY</v>
          </cell>
          <cell r="O168" t="str">
            <v>US SAB JM KIN</v>
          </cell>
          <cell r="P168" t="str">
            <v>PORTLND BIGHT JAMAIC</v>
          </cell>
          <cell r="Q168" t="str">
            <v>JAM PORTLAND BIGHT</v>
          </cell>
          <cell r="HS168"/>
          <cell r="HT168"/>
          <cell r="HU168"/>
        </row>
        <row r="169">
          <cell r="A169" t="str">
            <v>Port Pecem FSRU</v>
          </cell>
          <cell r="F169" t="str">
            <v>BRPEC</v>
          </cell>
          <cell r="G169" t="str">
            <v>BR PEC</v>
          </cell>
          <cell r="H169" t="str">
            <v>BR PEC OPL</v>
          </cell>
          <cell r="I169" t="str">
            <v>BR PECEM</v>
          </cell>
          <cell r="J169" t="str">
            <v>BRPCE</v>
          </cell>
          <cell r="K169" t="str">
            <v>BRPEC OPL</v>
          </cell>
          <cell r="L169" t="str">
            <v>PEC BR</v>
          </cell>
          <cell r="M169" t="str">
            <v>PECEM</v>
          </cell>
          <cell r="N169" t="str">
            <v>PECEM BRAZIL</v>
          </cell>
          <cell r="O169" t="str">
            <v>PECEMBR</v>
          </cell>
          <cell r="P169" t="str">
            <v>BR FOR</v>
          </cell>
          <cell r="Q169" t="str">
            <v>BRFOR</v>
          </cell>
          <cell r="R169" t="str">
            <v>US BOS BR PEC</v>
          </cell>
          <cell r="S169" t="str">
            <v>CW WIL BR PEC</v>
          </cell>
          <cell r="T169" t="str">
            <v>BR SSA BR PEC</v>
          </cell>
          <cell r="U169" t="str">
            <v>PECEM CEARA</v>
          </cell>
          <cell r="V169" t="str">
            <v>PECEM BR</v>
          </cell>
          <cell r="W169" t="str">
            <v>PECEM BZ</v>
          </cell>
          <cell r="HS169"/>
          <cell r="HT169"/>
          <cell r="HU169"/>
        </row>
        <row r="170">
          <cell r="A170" t="str">
            <v>Port Qasim LNG</v>
          </cell>
          <cell r="F170" t="str">
            <v>PKBQM</v>
          </cell>
          <cell r="G170" t="str">
            <v>PK BQM</v>
          </cell>
          <cell r="H170" t="str">
            <v>BIN QASIM</v>
          </cell>
          <cell r="I170" t="str">
            <v>PORT QASIM PAKISTAN</v>
          </cell>
          <cell r="J170" t="str">
            <v>PORT QASIM</v>
          </cell>
          <cell r="K170" t="str">
            <v>Muhamad Bin Qasim (PK)</v>
          </cell>
          <cell r="L170" t="str">
            <v>PORT Q</v>
          </cell>
          <cell r="M170" t="str">
            <v>PORT QAL</v>
          </cell>
          <cell r="N170" t="str">
            <v>PORT QASILF HBQ E 5</v>
          </cell>
          <cell r="O170" t="str">
            <v>PORT QASIM PAK</v>
          </cell>
          <cell r="P170" t="str">
            <v>PORT QASIM PAKIST</v>
          </cell>
          <cell r="Q170" t="str">
            <v>PORT QASIM PAKISTAL</v>
          </cell>
          <cell r="R170" t="str">
            <v>PORT QASIM PAKISTCE</v>
          </cell>
          <cell r="S170" t="str">
            <v>PORT QASIM PKN</v>
          </cell>
          <cell r="T170" t="str">
            <v>PORT QASIM POB</v>
          </cell>
          <cell r="U170" t="str">
            <v>PORT QASIM PS</v>
          </cell>
          <cell r="V170" t="str">
            <v>PORT QUASIM PAKISTAN</v>
          </cell>
          <cell r="W170" t="str">
            <v>PORT R AKCANSA</v>
          </cell>
          <cell r="X170" t="str">
            <v>PORTQASIM</v>
          </cell>
          <cell r="Y170" t="str">
            <v>PQA</v>
          </cell>
          <cell r="Z170" t="str">
            <v>PQBQM</v>
          </cell>
          <cell r="AA170" t="str">
            <v>KARACHI</v>
          </cell>
          <cell r="AB170" t="str">
            <v>NG BON PK BQM</v>
          </cell>
          <cell r="AC170" t="str">
            <v>PAKISTAN</v>
          </cell>
          <cell r="AD170" t="str">
            <v>PAKISTAN FOR ORDERS</v>
          </cell>
          <cell r="AE170" t="str">
            <v>PK BQM ANCHORAGE</v>
          </cell>
          <cell r="AF170" t="str">
            <v>PK PQA</v>
          </cell>
          <cell r="AG170" t="str">
            <v>PK QCT</v>
          </cell>
          <cell r="AH170" t="str">
            <v>PKQAS</v>
          </cell>
          <cell r="AI170" t="str">
            <v>QA RLF PAK PORT Q</v>
          </cell>
          <cell r="AJ170" t="str">
            <v>QA RLF PAK PORT Q E</v>
          </cell>
          <cell r="AK170" t="str">
            <v>QA RLF PAK PORT QASI</v>
          </cell>
          <cell r="AL170" t="str">
            <v>QA RLF PK BQM</v>
          </cell>
          <cell r="AM170" t="str">
            <v>QA RLF PK QSM</v>
          </cell>
          <cell r="AN170" t="str">
            <v>QARLF PKBQM</v>
          </cell>
          <cell r="AO170" t="str">
            <v>PKQCT</v>
          </cell>
          <cell r="AP170" t="str">
            <v>EG IKU PK BQM</v>
          </cell>
          <cell r="AQ170" t="str">
            <v>PORT QASIMPAKISTAN</v>
          </cell>
          <cell r="AR170" t="str">
            <v>QATAR PAKISTAN</v>
          </cell>
          <cell r="AS170" t="str">
            <v>PK QST</v>
          </cell>
          <cell r="AT170" t="str">
            <v>PORT P</v>
          </cell>
          <cell r="AU170" t="str">
            <v>PORT QASIMA P</v>
          </cell>
          <cell r="AV170" t="str">
            <v>EG PSD PK BQM</v>
          </cell>
          <cell r="AW170" t="str">
            <v>PK BQM P CQ</v>
          </cell>
          <cell r="AX170" t="str">
            <v>PORP QASIM</v>
          </cell>
          <cell r="AY170" t="str">
            <v>PSQ OM</v>
          </cell>
          <cell r="AZ170" t="str">
            <v>FR MTX PK BQM</v>
          </cell>
          <cell r="BA170" t="str">
            <v>PORT QASIM PKST</v>
          </cell>
          <cell r="BB170" t="str">
            <v>PK QSM</v>
          </cell>
          <cell r="BC170" t="str">
            <v>PAKISTAN FOR ORDER</v>
          </cell>
          <cell r="BD170" t="str">
            <v>PK QAS</v>
          </cell>
          <cell r="BE170" t="str">
            <v>AO SZA PK BQM</v>
          </cell>
          <cell r="BF170" t="str">
            <v>PORT QASIM PK</v>
          </cell>
          <cell r="BG170" t="str">
            <v>PKPBQM</v>
          </cell>
          <cell r="BH170" t="str">
            <v>PAKISTAN DOROI</v>
          </cell>
          <cell r="BI170" t="str">
            <v>PK BQM FOR ORDERS</v>
          </cell>
          <cell r="HS170"/>
          <cell r="HT170"/>
          <cell r="HU170"/>
        </row>
        <row r="171">
          <cell r="A171" t="str">
            <v>Porto de Sergipe FSRU</v>
          </cell>
          <cell r="F171" t="str">
            <v>BR SGI</v>
          </cell>
          <cell r="G171" t="str">
            <v>SERGIPE</v>
          </cell>
          <cell r="HS171"/>
          <cell r="HT171"/>
          <cell r="HU171"/>
        </row>
        <row r="172">
          <cell r="A172" t="str">
            <v>Porto do Acu FSRU</v>
          </cell>
          <cell r="F172" t="str">
            <v>US FPO BR ACU</v>
          </cell>
          <cell r="G172" t="str">
            <v>BR ACU</v>
          </cell>
          <cell r="H172" t="str">
            <v>BR ACX</v>
          </cell>
          <cell r="I172" t="str">
            <v>ACU</v>
          </cell>
          <cell r="J172" t="str">
            <v>PORTO DO ACU ANCH 5</v>
          </cell>
          <cell r="K172" t="str">
            <v>BR BAR</v>
          </cell>
          <cell r="HS172"/>
          <cell r="HT172"/>
          <cell r="HU172"/>
        </row>
        <row r="173">
          <cell r="A173" t="str">
            <v>Pyeongtaek</v>
          </cell>
          <cell r="F173" t="str">
            <v>KRPTK</v>
          </cell>
          <cell r="G173" t="str">
            <v>KR PTK</v>
          </cell>
          <cell r="H173" t="str">
            <v>PYEONGTAEK KOREA</v>
          </cell>
          <cell r="I173" t="str">
            <v>PYEONGTAEK S KOREA</v>
          </cell>
          <cell r="J173" t="str">
            <v>PYEONG TAEK KORE</v>
          </cell>
          <cell r="K173" t="str">
            <v>PYEONG TAEK KOREA</v>
          </cell>
          <cell r="L173" t="str">
            <v>PYEONG TAEK S KOREA</v>
          </cell>
          <cell r="M173" t="str">
            <v>PYEONGTAEK</v>
          </cell>
          <cell r="N173" t="str">
            <v>PYEONGTAEK KOR</v>
          </cell>
          <cell r="O173" t="str">
            <v>PYEONGTAEK PBS</v>
          </cell>
          <cell r="P173" t="str">
            <v>PYEONGTAEK R L</v>
          </cell>
          <cell r="Q173" t="str">
            <v>PYEONGTAEK R O KOREA</v>
          </cell>
          <cell r="R173" t="str">
            <v>PYEONGTEAK</v>
          </cell>
          <cell r="S173" t="str">
            <v>PYEONKTAEK</v>
          </cell>
          <cell r="T173" t="str">
            <v>PYEONTAEK S KOREA</v>
          </cell>
          <cell r="U173" t="str">
            <v>PYONGTAEK KR</v>
          </cell>
          <cell r="V173" t="str">
            <v>PYONGTEK S KOREA</v>
          </cell>
          <cell r="W173" t="str">
            <v>AO SZA KR PTK</v>
          </cell>
          <cell r="X173" t="str">
            <v>AU GLT TO KR PTK</v>
          </cell>
          <cell r="Y173" t="str">
            <v>AUGLT KRPTK</v>
          </cell>
          <cell r="Z173" t="str">
            <v>AUGLT TO KRPTK</v>
          </cell>
          <cell r="AA173" t="str">
            <v>IDBDK KRPTK</v>
          </cell>
          <cell r="AB173" t="str">
            <v>IDLUW KRPTK</v>
          </cell>
          <cell r="AC173" t="str">
            <v>KR KR PTK</v>
          </cell>
          <cell r="AD173" t="str">
            <v>KR PTK N</v>
          </cell>
          <cell r="AE173" t="str">
            <v>KR PYONGTAEK</v>
          </cell>
          <cell r="AF173" t="str">
            <v>KRPTK IA</v>
          </cell>
          <cell r="AG173" t="str">
            <v>MYBTU KRPTK</v>
          </cell>
          <cell r="AH173" t="str">
            <v>MYBTU TO KRPTK</v>
          </cell>
          <cell r="AI173" t="str">
            <v>OM QAL KR PTK</v>
          </cell>
          <cell r="AJ173" t="str">
            <v>OM QAL TO KR PTK</v>
          </cell>
          <cell r="AK173" t="str">
            <v>OMQAL KRP</v>
          </cell>
          <cell r="AL173" t="str">
            <v>OMQAL KRPTK</v>
          </cell>
          <cell r="AM173" t="str">
            <v>OMQAL TO KRPTK</v>
          </cell>
          <cell r="AN173" t="str">
            <v>PA CTB KR PTK</v>
          </cell>
          <cell r="AO173" t="str">
            <v>PACTB KRPTK</v>
          </cell>
          <cell r="AP173" t="str">
            <v>PEONGTAEK KR</v>
          </cell>
          <cell r="AQ173" t="str">
            <v>PT KR</v>
          </cell>
          <cell r="AR173" t="str">
            <v>PTK KOREA</v>
          </cell>
          <cell r="AS173" t="str">
            <v>PTK KR</v>
          </cell>
          <cell r="AT173" t="str">
            <v>PTKKR</v>
          </cell>
          <cell r="AU173" t="str">
            <v>QA RLF KR PTK</v>
          </cell>
          <cell r="AV173" t="str">
            <v>QAFFQ KRPTK</v>
          </cell>
          <cell r="AW173" t="str">
            <v>QARLF KRPTK</v>
          </cell>
          <cell r="AX173" t="str">
            <v>USNSS PAPCN KRPTK</v>
          </cell>
          <cell r="AY173" t="str">
            <v>XX XXX KR PTK</v>
          </cell>
          <cell r="AZ173" t="str">
            <v>PYEONGTEAK KR</v>
          </cell>
          <cell r="BA173" t="str">
            <v>PG POM KR PTK</v>
          </cell>
          <cell r="BB173" t="str">
            <v>PYEONG TAEK</v>
          </cell>
          <cell r="BC173" t="str">
            <v>KR DSN</v>
          </cell>
          <cell r="BD173" t="str">
            <v>KR PYT</v>
          </cell>
          <cell r="BE173" t="str">
            <v>AUDRW KRPTK</v>
          </cell>
          <cell r="BF173" t="str">
            <v>OMQHT KRPTK</v>
          </cell>
          <cell r="BG173" t="str">
            <v>KOREA PYEONGTAEK</v>
          </cell>
          <cell r="BH173" t="str">
            <v>KR PTK B</v>
          </cell>
          <cell r="BI173" t="str">
            <v>PYEONGTAEK SKR</v>
          </cell>
          <cell r="BJ173" t="str">
            <v>PYEOGTAEK S KOR</v>
          </cell>
          <cell r="BK173" t="str">
            <v>PYG S KOREA</v>
          </cell>
          <cell r="BL173" t="str">
            <v>PYEONGTAEK S KOR</v>
          </cell>
          <cell r="BM173" t="str">
            <v>PYONGTAEK KRPTK</v>
          </cell>
          <cell r="BN173" t="str">
            <v>PYK KR</v>
          </cell>
          <cell r="BO173" t="str">
            <v>0MQAL KRPTK</v>
          </cell>
          <cell r="BP173" t="str">
            <v>S KOREA PYEONGTAEK</v>
          </cell>
          <cell r="BQ173" t="str">
            <v>OMQAL KRHSA</v>
          </cell>
          <cell r="BR173" t="str">
            <v>KR PYK</v>
          </cell>
          <cell r="BS173" t="str">
            <v>KR PYE</v>
          </cell>
          <cell r="BT173" t="str">
            <v>MYBTU KRPTK I</v>
          </cell>
          <cell r="BU173" t="str">
            <v>RUPGN KRPTK</v>
          </cell>
          <cell r="BV173" t="str">
            <v>KR PYEONGTAEK</v>
          </cell>
          <cell r="BW173" t="str">
            <v>KRJIP KRPTK</v>
          </cell>
          <cell r="BX173" t="str">
            <v>KRCSP KRPTK</v>
          </cell>
          <cell r="BY173" t="str">
            <v>PTK KOR</v>
          </cell>
          <cell r="BZ173" t="str">
            <v>QATAR PYTK</v>
          </cell>
          <cell r="CA173" t="str">
            <v>KR PKT</v>
          </cell>
          <cell r="CB173" t="str">
            <v>PGN RU PTK KR</v>
          </cell>
          <cell r="CC173" t="str">
            <v>KR PTK KR PTK</v>
          </cell>
          <cell r="CD173" t="str">
            <v>TONGYEONG PBS N9</v>
          </cell>
          <cell r="CE173" t="str">
            <v>AE DAS KRPTK</v>
          </cell>
          <cell r="CF173" t="str">
            <v>RU PGN KR PTK</v>
          </cell>
          <cell r="CG173" t="str">
            <v>KR PYO</v>
          </cell>
          <cell r="CH173" t="str">
            <v>PYONGTAEK S KOREA</v>
          </cell>
          <cell r="CI173" t="str">
            <v>KR PTK PYEONG TAEK</v>
          </cell>
          <cell r="CJ173" t="str">
            <v>PYEONGTAEK SK</v>
          </cell>
          <cell r="CK173" t="str">
            <v>PYTK S KOREA</v>
          </cell>
          <cell r="CL173" t="str">
            <v>MYBTU KRP</v>
          </cell>
          <cell r="CM173" t="str">
            <v>PYEONGTAEK FOR ORDER</v>
          </cell>
          <cell r="CN173" t="str">
            <v>PYNGTK LNG BERTH2</v>
          </cell>
          <cell r="CO173" t="str">
            <v>KR TAN</v>
          </cell>
          <cell r="CP173" t="str">
            <v>PYEONGTAEK KOREA T</v>
          </cell>
          <cell r="CQ173" t="str">
            <v>PYONGTAEK KOREA</v>
          </cell>
          <cell r="CR173" t="str">
            <v>PYEONGTAEK KR</v>
          </cell>
          <cell r="CS173" t="str">
            <v>KR PTK FOR ORDERS</v>
          </cell>
          <cell r="CT173" t="str">
            <v>PA BLB KR PTK</v>
          </cell>
          <cell r="CU173" t="str">
            <v>US LCH KR PTK</v>
          </cell>
        </row>
        <row r="174">
          <cell r="A174" t="str">
            <v>Pyeongtaek (E)</v>
          </cell>
          <cell r="F174" t="str">
            <v>KS DAESAN</v>
          </cell>
        </row>
        <row r="175">
          <cell r="A175" t="str">
            <v>Qidong LNG</v>
          </cell>
          <cell r="F175" t="str">
            <v>CNQDG</v>
          </cell>
          <cell r="G175" t="str">
            <v>Qidong</v>
          </cell>
          <cell r="H175" t="str">
            <v>CH QDG</v>
          </cell>
          <cell r="I175" t="str">
            <v>QD CHN</v>
          </cell>
          <cell r="J175" t="str">
            <v>QIDOG CN</v>
          </cell>
          <cell r="K175" t="str">
            <v>QIDONG CH</v>
          </cell>
          <cell r="L175" t="str">
            <v>QIDONG CHINA</v>
          </cell>
          <cell r="M175" t="str">
            <v>QIDONG CHN</v>
          </cell>
          <cell r="N175" t="str">
            <v>QIDONG OPL</v>
          </cell>
          <cell r="O175" t="str">
            <v>QIDONG PO</v>
          </cell>
          <cell r="P175" t="str">
            <v>QIDONG POB B8</v>
          </cell>
          <cell r="Q175" t="str">
            <v>QINDONG</v>
          </cell>
          <cell r="R175" t="str">
            <v>QUIDONG</v>
          </cell>
          <cell r="S175" t="str">
            <v>CH QIDONG</v>
          </cell>
          <cell r="T175" t="str">
            <v>CN QIDONG</v>
          </cell>
          <cell r="U175" t="str">
            <v>CNQUID</v>
          </cell>
          <cell r="V175" t="str">
            <v>CN QID</v>
          </cell>
          <cell r="W175" t="str">
            <v>CN QUID</v>
          </cell>
          <cell r="X175" t="str">
            <v>CHQUID</v>
          </cell>
          <cell r="Y175" t="str">
            <v>QD CHINA</v>
          </cell>
          <cell r="Z175" t="str">
            <v>DZ BHA CN QUID</v>
          </cell>
          <cell r="AA175" t="str">
            <v>QIDONG CHH</v>
          </cell>
          <cell r="AB175" t="str">
            <v>CNQID</v>
          </cell>
          <cell r="AC175" t="str">
            <v>EG PSD CN QDG</v>
          </cell>
          <cell r="AD175" t="str">
            <v>EGSUZ CNQDG</v>
          </cell>
          <cell r="AE175" t="str">
            <v>CN QDG</v>
          </cell>
          <cell r="HS175"/>
          <cell r="HT175"/>
          <cell r="HU175"/>
        </row>
        <row r="176">
          <cell r="A176" t="str">
            <v>Qingdao LNG</v>
          </cell>
          <cell r="F176" t="str">
            <v>CNTAO</v>
          </cell>
          <cell r="G176" t="str">
            <v>CN TAO</v>
          </cell>
          <cell r="H176" t="str">
            <v>QINGDAO CN</v>
          </cell>
          <cell r="I176" t="str">
            <v>QINGDAO CHINA</v>
          </cell>
          <cell r="J176" t="str">
            <v>CNRZH</v>
          </cell>
          <cell r="K176" t="str">
            <v>CN RZH</v>
          </cell>
          <cell r="L176" t="str">
            <v>RIZHAO</v>
          </cell>
          <cell r="M176" t="str">
            <v>CN QIN</v>
          </cell>
          <cell r="N176" t="str">
            <v>QING DAO</v>
          </cell>
          <cell r="O176" t="str">
            <v>QING DAO CHINA</v>
          </cell>
          <cell r="P176" t="str">
            <v>QINGDAO</v>
          </cell>
          <cell r="Q176" t="str">
            <v>QINGDAO CHN</v>
          </cell>
          <cell r="R176" t="str">
            <v>QINGDAO X 0</v>
          </cell>
          <cell r="S176" t="str">
            <v>QUINGDAO</v>
          </cell>
          <cell r="T176" t="str">
            <v>CN QINGDAO</v>
          </cell>
          <cell r="U176" t="str">
            <v>PG POM CH QIN</v>
          </cell>
          <cell r="V176" t="str">
            <v>PG POM CN TAO</v>
          </cell>
          <cell r="W176" t="str">
            <v>PGPOM CNQIN</v>
          </cell>
          <cell r="X176" t="str">
            <v>CHTAO</v>
          </cell>
          <cell r="Y176" t="str">
            <v>CN DJK</v>
          </cell>
          <cell r="Z176" t="str">
            <v>CN LSN</v>
          </cell>
          <cell r="AA176" t="str">
            <v>CNDJK</v>
          </cell>
          <cell r="AB176" t="str">
            <v>DONGJIAKOU</v>
          </cell>
          <cell r="AC176" t="str">
            <v>DONGJIAKOU CHINA</v>
          </cell>
          <cell r="AD176" t="str">
            <v>DONGJIKOU</v>
          </cell>
          <cell r="AE176" t="str">
            <v>KR YOS CN DOO</v>
          </cell>
          <cell r="AF176" t="str">
            <v>PG POM CN DOO</v>
          </cell>
          <cell r="AG176" t="str">
            <v>QINGDAO CHINAA</v>
          </cell>
          <cell r="AH176" t="str">
            <v>CN QLD</v>
          </cell>
          <cell r="AI176" t="str">
            <v>KR YOS CN TAO</v>
          </cell>
          <cell r="AJ176" t="str">
            <v>CN DJK QINGDAO</v>
          </cell>
          <cell r="AK176" t="str">
            <v>QINGDAO CNA</v>
          </cell>
          <cell r="AL176" t="str">
            <v>AU BWB CN TAO</v>
          </cell>
          <cell r="AM176" t="str">
            <v>KR YOS CN QDP</v>
          </cell>
          <cell r="AN176" t="str">
            <v>CN DONGJIAKOU</v>
          </cell>
          <cell r="AO176" t="str">
            <v>PG POM CN QDP</v>
          </cell>
          <cell r="AP176" t="str">
            <v>DONGJIAKOU CN</v>
          </cell>
          <cell r="AQ176" t="str">
            <v>CNQIN</v>
          </cell>
          <cell r="AR176" t="str">
            <v>QD CN</v>
          </cell>
          <cell r="AS176" t="str">
            <v>DJK CN</v>
          </cell>
          <cell r="AT176" t="str">
            <v>EG SUZ CN QIN</v>
          </cell>
          <cell r="AU176" t="str">
            <v>EG SUZ CN QDG</v>
          </cell>
          <cell r="AV176" t="str">
            <v>CH QIN</v>
          </cell>
          <cell r="AW176" t="str">
            <v>CN LYG</v>
          </cell>
          <cell r="AX176" t="str">
            <v>CN DONGJIAKOU WM</v>
          </cell>
          <cell r="AY176" t="str">
            <v>CH DJK</v>
          </cell>
          <cell r="AZ176" t="str">
            <v>CH DONGJIAKOU</v>
          </cell>
          <cell r="BA176" t="str">
            <v>DJK CHINA</v>
          </cell>
          <cell r="HS176"/>
          <cell r="HT176"/>
          <cell r="HU176"/>
        </row>
        <row r="177">
          <cell r="A177" t="str">
            <v>Quezon EWC Philippines</v>
          </cell>
        </row>
        <row r="178">
          <cell r="A178" t="str">
            <v>Quintero</v>
          </cell>
          <cell r="F178" t="str">
            <v>CLQTV</v>
          </cell>
          <cell r="G178" t="str">
            <v>CL QTV</v>
          </cell>
          <cell r="H178" t="str">
            <v>ViÔøΩa del Mar (CL)</v>
          </cell>
          <cell r="I178" t="str">
            <v>QUINTERO VENTANAS (CL)</v>
          </cell>
          <cell r="J178" t="str">
            <v>CLVNT</v>
          </cell>
          <cell r="K178" t="str">
            <v>CL VNT</v>
          </cell>
          <cell r="L178" t="str">
            <v>Valparaiso</v>
          </cell>
          <cell r="M178" t="str">
            <v>Quintero (CL)</v>
          </cell>
          <cell r="N178" t="str">
            <v>QUINTER0</v>
          </cell>
          <cell r="O178" t="str">
            <v>QUINTERO</v>
          </cell>
          <cell r="P178" t="str">
            <v>QUINTERO CHILE</v>
          </cell>
          <cell r="Q178" t="str">
            <v>QUINTERO OPL DRIFT</v>
          </cell>
          <cell r="R178" t="str">
            <v>VALPARAIRO</v>
          </cell>
          <cell r="S178" t="str">
            <v>VALPARAISO ANCHORAGE</v>
          </cell>
          <cell r="T178" t="str">
            <v>VALPARAISO CHILE</v>
          </cell>
          <cell r="U178" t="str">
            <v>US NSS CL QTV</v>
          </cell>
          <cell r="V178" t="str">
            <v>US NSS CL VAP</v>
          </cell>
          <cell r="W178" t="str">
            <v>CL VAP</v>
          </cell>
          <cell r="X178" t="str">
            <v>PABLB CLQTY</v>
          </cell>
          <cell r="Y178" t="str">
            <v>PABLB CLQTRO</v>
          </cell>
          <cell r="Z178" t="str">
            <v>CLQTV CLMJS</v>
          </cell>
          <cell r="AA178" t="str">
            <v>CLVAP</v>
          </cell>
          <cell r="AB178" t="str">
            <v>CH QUI</v>
          </cell>
          <cell r="AC178" t="str">
            <v>CL QUINTERO</v>
          </cell>
          <cell r="AD178" t="str">
            <v>CLMJS CLVAP</v>
          </cell>
          <cell r="AE178" t="str">
            <v>US SAV CL QTV</v>
          </cell>
          <cell r="AF178" t="str">
            <v>CLQTR</v>
          </cell>
          <cell r="HS178"/>
          <cell r="HT178"/>
          <cell r="HU178"/>
        </row>
        <row r="179">
          <cell r="A179" t="str">
            <v>Revithoussa</v>
          </cell>
          <cell r="F179" t="str">
            <v>GRMGR</v>
          </cell>
          <cell r="G179" t="str">
            <v>GR MGR</v>
          </cell>
          <cell r="H179" t="str">
            <v>GRREV</v>
          </cell>
          <cell r="I179" t="str">
            <v>GR REV</v>
          </cell>
          <cell r="J179" t="str">
            <v>GR REV DX</v>
          </cell>
          <cell r="K179" t="str">
            <v>GR REV YJAR</v>
          </cell>
          <cell r="L179" t="str">
            <v>GREECE</v>
          </cell>
          <cell r="M179" t="str">
            <v>GRREV ANCHOR</v>
          </cell>
          <cell r="N179" t="str">
            <v>GRREV X 7V</v>
          </cell>
          <cell r="O179" t="str">
            <v>REV GR</v>
          </cell>
          <cell r="P179" t="str">
            <v>REVITHOSA</v>
          </cell>
          <cell r="Q179" t="str">
            <v>REVITHOUSA</v>
          </cell>
          <cell r="R179" t="str">
            <v>REVITHOUSA GREECE</v>
          </cell>
          <cell r="S179" t="str">
            <v>REVITHOUSPAGEN</v>
          </cell>
          <cell r="T179" t="str">
            <v>REVITHOUSRG</v>
          </cell>
          <cell r="U179" t="str">
            <v>REVITHOUSSA</v>
          </cell>
          <cell r="V179" t="str">
            <v>REVITHOUSSA GREECE</v>
          </cell>
          <cell r="W179" t="str">
            <v>REVITHOUSSN P S</v>
          </cell>
          <cell r="X179" t="str">
            <v>REVYTHOUSA</v>
          </cell>
          <cell r="Y179" t="str">
            <v>REVYTHOUSC</v>
          </cell>
          <cell r="Z179" t="str">
            <v>REVYTHOUSSA</v>
          </cell>
          <cell r="AA179" t="str">
            <v>DZ BTA GR</v>
          </cell>
          <cell r="AB179" t="str">
            <v>DZ BTA GR OPL</v>
          </cell>
          <cell r="AC179" t="str">
            <v>DZ BTA GR REV</v>
          </cell>
          <cell r="AD179" t="str">
            <v>DZARZ GRREV</v>
          </cell>
          <cell r="AE179" t="str">
            <v>DZARZ ROS</v>
          </cell>
          <cell r="AF179" t="str">
            <v>DZBTA REV 3</v>
          </cell>
          <cell r="AG179" t="str">
            <v>DZBTA ROADS</v>
          </cell>
          <cell r="AH179" t="str">
            <v>DZSKI GRREV</v>
          </cell>
          <cell r="AI179" t="str">
            <v>FOR ORDERSDOROI GREC</v>
          </cell>
          <cell r="AJ179" t="str">
            <v>EG PSD GR REV</v>
          </cell>
          <cell r="AK179" t="str">
            <v>DZSKI GRRG7 B BGQ 9</v>
          </cell>
          <cell r="AL179" t="str">
            <v>BRRIO ESLPA GRFLS</v>
          </cell>
          <cell r="AM179" t="str">
            <v>GRFLS</v>
          </cell>
          <cell r="AN179" t="str">
            <v>GRREV D</v>
          </cell>
          <cell r="AO179" t="str">
            <v>EG SUZ GR REV</v>
          </cell>
          <cell r="AP179" t="str">
            <v>GRREV D O4 5</v>
          </cell>
          <cell r="AQ179" t="str">
            <v>EG SUZ GR</v>
          </cell>
          <cell r="AR179" t="str">
            <v>EG SUXIA KOYFONI</v>
          </cell>
          <cell r="AS179" t="str">
            <v>EG SUZ GR MLA</v>
          </cell>
          <cell r="AT179" t="str">
            <v>REVITHOUSSA GR</v>
          </cell>
          <cell r="AU179" t="str">
            <v>REVITH C</v>
          </cell>
          <cell r="AV179" t="str">
            <v>REVITH</v>
          </cell>
          <cell r="AW179" t="str">
            <v>GR REV OLA</v>
          </cell>
          <cell r="AX179" t="str">
            <v>GR RET</v>
          </cell>
          <cell r="AY179" t="str">
            <v>GR REV ANCHORAGE</v>
          </cell>
          <cell r="AZ179" t="str">
            <v>GR PIR ANCHORAGE</v>
          </cell>
          <cell r="BA179" t="str">
            <v>GR PIR B</v>
          </cell>
          <cell r="BB179" t="str">
            <v>GR PIR</v>
          </cell>
          <cell r="BC179" t="str">
            <v>GR REV IQ PEE1H J</v>
          </cell>
          <cell r="BD179" t="str">
            <v>DZBTA GRREV</v>
          </cell>
          <cell r="BE179" t="str">
            <v>REVITHOUSP</v>
          </cell>
          <cell r="BF179" t="str">
            <v>DZBTA GRRD</v>
          </cell>
          <cell r="BG179" t="str">
            <v>AO SZA GR REV</v>
          </cell>
          <cell r="BH179" t="str">
            <v>PLSWI GRREV</v>
          </cell>
          <cell r="BI179" t="str">
            <v>BEZEE GREECE</v>
          </cell>
          <cell r="BJ179" t="str">
            <v>EG SUZ GI EECE</v>
          </cell>
          <cell r="BK179" t="str">
            <v>AO SZA GR DAMMESLUI</v>
          </cell>
          <cell r="BL179" t="str">
            <v>GR REV ANR</v>
          </cell>
          <cell r="BM179" t="str">
            <v>GR REWBTIL</v>
          </cell>
          <cell r="BN179" t="str">
            <v>PIRAEUS GREECE</v>
          </cell>
          <cell r="BO179" t="str">
            <v>QA RLF GR REV</v>
          </cell>
          <cell r="BP179" t="str">
            <v>GR RET B</v>
          </cell>
          <cell r="BQ179" t="str">
            <v>GR REVM</v>
          </cell>
          <cell r="BR179" t="str">
            <v>PIRAEUS</v>
          </cell>
          <cell r="BS179" t="str">
            <v>GR REV W L E J</v>
          </cell>
          <cell r="BT179" t="str">
            <v>NG BON GR REV</v>
          </cell>
          <cell r="BU179" t="str">
            <v>GR REV S 0DV 0A</v>
          </cell>
          <cell r="BV179" t="str">
            <v>REVITHOUSA GR</v>
          </cell>
          <cell r="BW179" t="str">
            <v>REVITHOUSS QJ K E</v>
          </cell>
          <cell r="BX179" t="str">
            <v>REVITHOUSPR G AF1</v>
          </cell>
          <cell r="BY179" t="str">
            <v>REVITHOUSSWF</v>
          </cell>
          <cell r="BZ179" t="str">
            <v>REVITHOUSS ORLEANS</v>
          </cell>
          <cell r="CA179" t="str">
            <v>REVITHOUS U GLENZJ</v>
          </cell>
          <cell r="CB179" t="str">
            <v>REVITHOUS</v>
          </cell>
          <cell r="CC179" t="str">
            <v>GR RVN</v>
          </cell>
          <cell r="CD179" t="str">
            <v>DZSKI GRRD</v>
          </cell>
          <cell r="CE179" t="str">
            <v>DZ SKI GR REV</v>
          </cell>
          <cell r="CF179" t="str">
            <v>DZ SKI GR U F KZJ</v>
          </cell>
          <cell r="CG179" t="str">
            <v>GR REV D</v>
          </cell>
          <cell r="CH179" t="str">
            <v>GR REV DAGT</v>
          </cell>
          <cell r="CI179" t="str">
            <v>DZ AZW GR REV</v>
          </cell>
          <cell r="CJ179" t="str">
            <v>REVYTH</v>
          </cell>
          <cell r="CK179" t="str">
            <v>DZSKI GRQ</v>
          </cell>
          <cell r="CL179" t="str">
            <v>GR REV P 6 UAX J</v>
          </cell>
          <cell r="CM179" t="str">
            <v>REVITHOUSPANR</v>
          </cell>
          <cell r="CN179" t="str">
            <v>GRREV DZP</v>
          </cell>
          <cell r="CO179" t="str">
            <v>GRREV PIR</v>
          </cell>
          <cell r="HS179"/>
          <cell r="HT179"/>
          <cell r="HU179"/>
        </row>
        <row r="180">
          <cell r="A180" t="str">
            <v>Rio de Janeiro FSRU</v>
          </cell>
          <cell r="F180" t="str">
            <v>BRRIO</v>
          </cell>
          <cell r="G180" t="str">
            <v>BR RIO</v>
          </cell>
          <cell r="H180" t="str">
            <v>GUANABARA</v>
          </cell>
          <cell r="I180" t="str">
            <v>GUANABARA BAY</v>
          </cell>
          <cell r="J180" t="str">
            <v>GUANABARA BAY BRAZIL</v>
          </cell>
          <cell r="K180" t="str">
            <v>RIO DE JANEIRO</v>
          </cell>
          <cell r="L180" t="str">
            <v>RIO DEJANEIRO</v>
          </cell>
          <cell r="M180" t="str">
            <v>DESTIN BR RIO</v>
          </cell>
          <cell r="N180" t="str">
            <v>PORT ACU</v>
          </cell>
          <cell r="O180" t="str">
            <v>RIO DE JANEIRO RJ</v>
          </cell>
          <cell r="P180" t="str">
            <v>BRGBL</v>
          </cell>
          <cell r="Q180" t="str">
            <v>RIO PILOT</v>
          </cell>
          <cell r="R180" t="str">
            <v>EG IKU RIO</v>
          </cell>
          <cell r="S180" t="str">
            <v>AO SZA BR RIO</v>
          </cell>
          <cell r="T180" t="str">
            <v>BRRJO</v>
          </cell>
          <cell r="U180" t="str">
            <v>BR RIO BK</v>
          </cell>
          <cell r="V180" t="str">
            <v>RIODEJANEIRO BRAZIL</v>
          </cell>
          <cell r="W180" t="str">
            <v>RIO DE JANNERIO</v>
          </cell>
          <cell r="X180" t="str">
            <v>US CRP BR RIO</v>
          </cell>
          <cell r="Y180" t="str">
            <v>GUANABAR BR</v>
          </cell>
          <cell r="Z180" t="str">
            <v>GBL BRA</v>
          </cell>
          <cell r="AA180" t="str">
            <v>BR RIO BR RIO</v>
          </cell>
          <cell r="AB180" t="str">
            <v>USFPO BRRIO</v>
          </cell>
          <cell r="AC180" t="str">
            <v>GUANABARA BRAZIL</v>
          </cell>
          <cell r="HS180"/>
          <cell r="HT180"/>
          <cell r="HU180"/>
        </row>
        <row r="181">
          <cell r="A181" t="str">
            <v>Risavika</v>
          </cell>
          <cell r="F181" t="str">
            <v>NO RIV</v>
          </cell>
        </row>
        <row r="182">
          <cell r="A182" t="str">
            <v>Rovigo Adriatic LNG</v>
          </cell>
          <cell r="F182" t="str">
            <v>ITPVT</v>
          </cell>
          <cell r="G182" t="str">
            <v>IT PVT</v>
          </cell>
          <cell r="H182" t="str">
            <v>ROVIGO</v>
          </cell>
          <cell r="I182" t="str">
            <v>ROVIGO ITALY</v>
          </cell>
          <cell r="J182" t="str">
            <v>ADRIATIC LNG</v>
          </cell>
          <cell r="K182" t="str">
            <v>ADRIATIC P</v>
          </cell>
          <cell r="L182" t="str">
            <v>ADRIATIC SEA</v>
          </cell>
          <cell r="M182" t="str">
            <v>ROVI GO</v>
          </cell>
          <cell r="N182" t="str">
            <v>ROVIGL</v>
          </cell>
          <cell r="O182" t="str">
            <v>ROVIGLEIO</v>
          </cell>
          <cell r="P182" t="str">
            <v>ROVIGMS</v>
          </cell>
          <cell r="Q182" t="str">
            <v>ROVIGNDRIA</v>
          </cell>
          <cell r="R182" t="str">
            <v>ROVIGO C</v>
          </cell>
          <cell r="S182" t="str">
            <v>ROVIGO D3</v>
          </cell>
          <cell r="T182" t="str">
            <v>ROVIGO DOROI</v>
          </cell>
          <cell r="U182" t="str">
            <v>ROVIGO IT</v>
          </cell>
          <cell r="V182" t="str">
            <v>ROVIGO IT AGEN</v>
          </cell>
          <cell r="W182" t="str">
            <v>ROVIGO ITALIA</v>
          </cell>
          <cell r="X182" t="str">
            <v>ROVIGO ITC</v>
          </cell>
          <cell r="Y182" t="str">
            <v>ROVIGO ITLY</v>
          </cell>
          <cell r="Z182" t="str">
            <v xml:space="preserve">Rovigo LNG Terminal	</v>
          </cell>
          <cell r="AA182" t="str">
            <v>ROVIGO RAFINA</v>
          </cell>
          <cell r="AB182" t="str">
            <v>R0VIGO</v>
          </cell>
          <cell r="AC182" t="str">
            <v>EG PSD IT RVG</v>
          </cell>
          <cell r="AD182" t="str">
            <v>IT RVD</v>
          </cell>
          <cell r="AE182" t="str">
            <v>IT RVO</v>
          </cell>
          <cell r="AF182" t="str">
            <v>ITROV</v>
          </cell>
          <cell r="AG182" t="str">
            <v>ITRVO</v>
          </cell>
          <cell r="AH182" t="str">
            <v>RIVIGO</v>
          </cell>
          <cell r="AI182" t="str">
            <v>CHI IT</v>
          </cell>
          <cell r="AJ182" t="str">
            <v>CHOGGIA</v>
          </cell>
          <cell r="AK182" t="str">
            <v>EG PSD IT CHI</v>
          </cell>
          <cell r="AL182" t="str">
            <v>IT CHI</v>
          </cell>
          <cell r="AM182" t="str">
            <v>ITCHI</v>
          </cell>
          <cell r="AN182" t="str">
            <v>ROVIGO ITA</v>
          </cell>
          <cell r="AO182" t="str">
            <v>CHIOGGIA ITALY</v>
          </cell>
          <cell r="AP182" t="str">
            <v>ROVIGO AE</v>
          </cell>
          <cell r="AQ182" t="str">
            <v>RV MARKAB</v>
          </cell>
          <cell r="AR182" t="str">
            <v>CHIOGGIA S</v>
          </cell>
          <cell r="AS182" t="str">
            <v>ALNG PORTO LEVANTE</v>
          </cell>
          <cell r="AT182" t="str">
            <v>EQSCZ</v>
          </cell>
          <cell r="AU182" t="str">
            <v>EG PSD IT PVT</v>
          </cell>
          <cell r="AV182" t="str">
            <v>QA RLF ITALY</v>
          </cell>
          <cell r="AW182" t="str">
            <v>QA RLF ROVIGO</v>
          </cell>
          <cell r="AX182" t="str">
            <v>IT PVT IT PVT</v>
          </cell>
          <cell r="AY182" t="str">
            <v>EG SUZ IT PVT</v>
          </cell>
          <cell r="AZ182" t="str">
            <v>IT PVT HORNTONBAN</v>
          </cell>
          <cell r="BA182" t="str">
            <v>GR KLX IT CHI</v>
          </cell>
          <cell r="BB182" t="str">
            <v>IT PVT Y 6S K AD</v>
          </cell>
          <cell r="BC182" t="str">
            <v>IT LIV WF</v>
          </cell>
          <cell r="BD182" t="str">
            <v>ROVIGO R K EZJ</v>
          </cell>
          <cell r="BE182" t="str">
            <v>RVO IT</v>
          </cell>
          <cell r="BF182" t="str">
            <v>IT ROVIGO</v>
          </cell>
          <cell r="BG182" t="str">
            <v>ITROV C</v>
          </cell>
          <cell r="BH182" t="str">
            <v>IT RLT</v>
          </cell>
          <cell r="BI182" t="str">
            <v>ROVIGO IT X E J</v>
          </cell>
          <cell r="BJ182" t="str">
            <v>ITPTV</v>
          </cell>
          <cell r="BK182" t="str">
            <v>ROVIGO IT ANR</v>
          </cell>
          <cell r="BL182" t="str">
            <v>ROVIGO ITALY ADRIFT</v>
          </cell>
          <cell r="BM182" t="str">
            <v>IT CHI OUNDS</v>
          </cell>
          <cell r="BN182" t="str">
            <v>ADRIATIC LNG IT</v>
          </cell>
          <cell r="BO182" t="str">
            <v>IT ROVI</v>
          </cell>
          <cell r="BP182" t="str">
            <v>IT ROVI A CAGE</v>
          </cell>
          <cell r="BQ182" t="str">
            <v>ROVIGO AM T RAF</v>
          </cell>
          <cell r="BR182" t="str">
            <v>IT RIVIGO</v>
          </cell>
          <cell r="BS182" t="str">
            <v>ROVIGO ITCHI</v>
          </cell>
          <cell r="HS182"/>
          <cell r="HT182"/>
          <cell r="HU182"/>
        </row>
        <row r="183">
          <cell r="A183" t="str">
            <v>Ruwais FSRU</v>
          </cell>
          <cell r="F183" t="str">
            <v>AE DAS AE RUW</v>
          </cell>
          <cell r="G183" t="str">
            <v>RUWAIS</v>
          </cell>
          <cell r="H183" t="str">
            <v>RUWAIP</v>
          </cell>
        </row>
        <row r="184">
          <cell r="A184" t="str">
            <v>Sagunto</v>
          </cell>
          <cell r="F184" t="str">
            <v>ESSAG</v>
          </cell>
          <cell r="G184" t="str">
            <v>ES SAG</v>
          </cell>
          <cell r="H184" t="str">
            <v>SAGUNDO</v>
          </cell>
          <cell r="I184" t="str">
            <v>SAGUNTO</v>
          </cell>
          <cell r="J184" t="str">
            <v>SAGUNTO SPAIN</v>
          </cell>
          <cell r="K184" t="str">
            <v>DZSKI ESSAG</v>
          </cell>
          <cell r="L184" t="str">
            <v>ESVLC</v>
          </cell>
          <cell r="M184" t="str">
            <v>JP SMX</v>
          </cell>
          <cell r="N184" t="str">
            <v>ES SAG L</v>
          </cell>
          <cell r="O184" t="str">
            <v>DZBTA ESSAG</v>
          </cell>
          <cell r="P184" t="str">
            <v>NG BON ES SAG</v>
          </cell>
          <cell r="Q184" t="str">
            <v>ES SAGUNTO</v>
          </cell>
          <cell r="R184" t="str">
            <v>ES SAG R</v>
          </cell>
          <cell r="S184" t="str">
            <v>SP SAGUNTO</v>
          </cell>
          <cell r="T184" t="str">
            <v>SAGUNTO P</v>
          </cell>
          <cell r="U184" t="str">
            <v>SAGUNTO S VO A J</v>
          </cell>
          <cell r="V184" t="str">
            <v>ES PDS</v>
          </cell>
          <cell r="W184" t="str">
            <v>ES PDS 0AU 3 T</v>
          </cell>
        </row>
        <row r="185">
          <cell r="A185" t="str">
            <v>Sakai</v>
          </cell>
          <cell r="F185" t="str">
            <v>JPSAK</v>
          </cell>
          <cell r="G185" t="str">
            <v>JP SAK</v>
          </cell>
          <cell r="H185" t="str">
            <v>Sakai-Senboku</v>
          </cell>
          <cell r="I185" t="str">
            <v>AU DAM JP SAK</v>
          </cell>
          <cell r="J185" t="str">
            <v>JP SAK AN</v>
          </cell>
          <cell r="K185" t="str">
            <v>JP SAKAI</v>
          </cell>
          <cell r="L185" t="str">
            <v>JPN SAK</v>
          </cell>
          <cell r="M185" t="str">
            <v>JPSAC</v>
          </cell>
          <cell r="N185" t="str">
            <v>PG POM JP SAK</v>
          </cell>
          <cell r="O185" t="str">
            <v>QA RLF JP SAK</v>
          </cell>
          <cell r="P185" t="str">
            <v>SAKAI</v>
          </cell>
          <cell r="Q185" t="str">
            <v>SAKAI JAPAN</v>
          </cell>
          <cell r="R185" t="str">
            <v>SAKAI JP</v>
          </cell>
          <cell r="S185" t="str">
            <v>SAKAIJAPAN</v>
          </cell>
          <cell r="T185" t="str">
            <v>PG POM JP OSA</v>
          </cell>
          <cell r="U185" t="str">
            <v>JPN SKI</v>
          </cell>
          <cell r="V185" t="str">
            <v>SAKAI VIA PANAMA</v>
          </cell>
          <cell r="W185" t="str">
            <v>SAKAI JPN</v>
          </cell>
          <cell r="X185" t="str">
            <v>AU DRW JP SAK</v>
          </cell>
          <cell r="Y185" t="str">
            <v>OSAKA BAY PS</v>
          </cell>
          <cell r="Z185" t="str">
            <v>JP OSA</v>
          </cell>
          <cell r="AA185" t="str">
            <v>AUS DAR JP SAK</v>
          </cell>
          <cell r="AB185" t="str">
            <v>SAKAI FOR ORDERS</v>
          </cell>
          <cell r="AC185" t="str">
            <v>JP SMN</v>
          </cell>
          <cell r="HS185"/>
          <cell r="HT185"/>
          <cell r="HU185"/>
        </row>
        <row r="186">
          <cell r="A186" t="str">
            <v>Sakaide</v>
          </cell>
          <cell r="F186" t="str">
            <v>JPSKD</v>
          </cell>
          <cell r="G186" t="str">
            <v>JP SKD</v>
          </cell>
          <cell r="H186" t="str">
            <v>JP SKD JP</v>
          </cell>
          <cell r="I186" t="str">
            <v>JP SKD TAAN</v>
          </cell>
          <cell r="HS186"/>
          <cell r="HT186"/>
          <cell r="HU186"/>
        </row>
        <row r="187">
          <cell r="A187" t="str">
            <v>Salvador FSRU</v>
          </cell>
          <cell r="F187" t="str">
            <v>BRSSA</v>
          </cell>
          <cell r="G187" t="str">
            <v>BR SSA</v>
          </cell>
          <cell r="H187" t="str">
            <v>Salvador (BR)</v>
          </cell>
          <cell r="I187" t="str">
            <v>AO SZA BR SSA</v>
          </cell>
          <cell r="J187" t="str">
            <v>BAHIA SALVADOR</v>
          </cell>
          <cell r="K187" t="str">
            <v>BR SSA CV MIN</v>
          </cell>
          <cell r="L187" t="str">
            <v>BR SSA CV RAI</v>
          </cell>
          <cell r="M187" t="str">
            <v>BR SSZ</v>
          </cell>
          <cell r="N187" t="str">
            <v>BRA SSA</v>
          </cell>
          <cell r="O187" t="str">
            <v>BRSSA OPL</v>
          </cell>
          <cell r="P187" t="str">
            <v>SALUADOR</v>
          </cell>
          <cell r="Q187" t="str">
            <v>SALVADOR</v>
          </cell>
          <cell r="R187" t="str">
            <v>SALVADOR ANCH</v>
          </cell>
          <cell r="S187" t="str">
            <v>SALVADOR BRAZIL</v>
          </cell>
          <cell r="T187" t="str">
            <v>SALVADOR TRBA</v>
          </cell>
          <cell r="U187" t="str">
            <v>SALVADOR BAHIA</v>
          </cell>
          <cell r="V187" t="str">
            <v>SALVADOR OPL</v>
          </cell>
          <cell r="W187" t="str">
            <v>US BOS BR SSA</v>
          </cell>
          <cell r="X187" t="str">
            <v>BRSGI</v>
          </cell>
          <cell r="Y187" t="str">
            <v>BR PEC BR SSA</v>
          </cell>
          <cell r="Z187" t="str">
            <v>SALVADOR BAHIA TRBA</v>
          </cell>
          <cell r="AA187" t="str">
            <v>US LCH BR SSA</v>
          </cell>
          <cell r="AB187" t="str">
            <v>SALVADOR PBS</v>
          </cell>
          <cell r="AC187" t="str">
            <v>US CP6 BR SSA</v>
          </cell>
          <cell r="AD187" t="str">
            <v>BRARB</v>
          </cell>
          <cell r="AE187" t="str">
            <v>BAHIA PILOT</v>
          </cell>
          <cell r="AF187" t="str">
            <v>SALVADOR BR</v>
          </cell>
          <cell r="AG187" t="str">
            <v>SALVADOR DE BAHIA</v>
          </cell>
          <cell r="AH187" t="str">
            <v>BR SSS</v>
          </cell>
          <cell r="AI187" t="str">
            <v>USNSS BRSSA</v>
          </cell>
          <cell r="HS187"/>
          <cell r="HT187"/>
          <cell r="HU187"/>
        </row>
        <row r="188">
          <cell r="A188" t="str">
            <v>Samcheok</v>
          </cell>
          <cell r="F188" t="str">
            <v>KRSUK</v>
          </cell>
          <cell r="G188" t="str">
            <v>KR SUK</v>
          </cell>
          <cell r="H188" t="str">
            <v>SAMCHEOK</v>
          </cell>
          <cell r="I188" t="str">
            <v>KR HOSAN</v>
          </cell>
          <cell r="J188" t="str">
            <v>AE DAS KR KAN</v>
          </cell>
          <cell r="K188" t="str">
            <v>AO SZA KR SUK</v>
          </cell>
          <cell r="L188" t="str">
            <v>AU GLT TO KR SUK</v>
          </cell>
          <cell r="M188" t="str">
            <v>AUGLT KRSUK</v>
          </cell>
          <cell r="N188" t="str">
            <v>KR SAMCHEOK</v>
          </cell>
          <cell r="O188" t="str">
            <v>KR SUHKR</v>
          </cell>
          <cell r="P188" t="str">
            <v>KR SUJG</v>
          </cell>
          <cell r="Q188" t="str">
            <v>OFF SAMSOE ANCHORAGE</v>
          </cell>
          <cell r="R188" t="str">
            <v>OM QAL TO KR SUK</v>
          </cell>
          <cell r="S188" t="str">
            <v>OMQAL KRSUK</v>
          </cell>
          <cell r="T188" t="str">
            <v>OMQAL TO KRSUK</v>
          </cell>
          <cell r="U188" t="str">
            <v>PACTB KRSUK</v>
          </cell>
          <cell r="V188" t="str">
            <v>QA RLF KR SUK</v>
          </cell>
          <cell r="W188" t="str">
            <v>QARLF KRSUK</v>
          </cell>
          <cell r="X188" t="str">
            <v>SAMCHEOK KOREA</v>
          </cell>
          <cell r="Y188" t="str">
            <v>SAMCHEOK R O KOREA</v>
          </cell>
          <cell r="Z188" t="str">
            <v>SAMCHEOK S KOREA</v>
          </cell>
          <cell r="AA188" t="str">
            <v>USNSS PACTB KRSUK</v>
          </cell>
          <cell r="AB188" t="str">
            <v>USSAB KRSUK</v>
          </cell>
          <cell r="AC188" t="str">
            <v>SAMCHEONK SOUTH KOR</v>
          </cell>
          <cell r="AD188" t="str">
            <v>PA CTB KR SUK</v>
          </cell>
          <cell r="AE188" t="str">
            <v>AUGLT TO KRSUK</v>
          </cell>
          <cell r="AF188" t="str">
            <v>SAMCHEOK SOUH KOREA</v>
          </cell>
          <cell r="AG188" t="str">
            <v>KRJIP KRSUK</v>
          </cell>
          <cell r="AH188" t="str">
            <v>AUDRW KRSUK</v>
          </cell>
          <cell r="AI188" t="str">
            <v>SUK KR</v>
          </cell>
          <cell r="AJ188" t="str">
            <v>AE DAS KR SUK</v>
          </cell>
          <cell r="AK188" t="str">
            <v>SAMCHEOG</v>
          </cell>
          <cell r="AL188" t="str">
            <v>KR HOS</v>
          </cell>
          <cell r="AM188" t="str">
            <v>RUPGN KRSUK</v>
          </cell>
          <cell r="AN188" t="str">
            <v>HOSAN S KOR</v>
          </cell>
          <cell r="AO188" t="str">
            <v>OMQHT KRSUK</v>
          </cell>
          <cell r="AP188" t="str">
            <v>KRRSU</v>
          </cell>
          <cell r="AQ188" t="str">
            <v>HOSAN S KOREA</v>
          </cell>
          <cell r="AR188" t="str">
            <v>KR HAS</v>
          </cell>
          <cell r="AS188" t="str">
            <v>KR HSA</v>
          </cell>
          <cell r="AT188" t="str">
            <v>KRHAS</v>
          </cell>
          <cell r="AU188" t="str">
            <v>HASKR</v>
          </cell>
          <cell r="AV188" t="str">
            <v>SAMCHOEK</v>
          </cell>
          <cell r="AW188" t="str">
            <v>SAMCHEK S KOREA</v>
          </cell>
          <cell r="AX188" t="str">
            <v>US NSS KR SUK</v>
          </cell>
          <cell r="AY188" t="str">
            <v>RUPGN KP</v>
          </cell>
          <cell r="AZ188" t="str">
            <v>JP OFF CHB</v>
          </cell>
          <cell r="BA188" t="str">
            <v>KR DS4W P</v>
          </cell>
          <cell r="BB188" t="str">
            <v>HOSAN KOREA</v>
          </cell>
          <cell r="BC188" t="str">
            <v>QARLF KRHSA</v>
          </cell>
        </row>
        <row r="189">
          <cell r="A189" t="str">
            <v>Saros FSRU</v>
          </cell>
          <cell r="F189" t="str">
            <v>Saros FSRU</v>
          </cell>
        </row>
        <row r="190">
          <cell r="A190" t="str">
            <v>Semarang</v>
          </cell>
          <cell r="HS190"/>
          <cell r="HT190"/>
          <cell r="HU190"/>
        </row>
        <row r="191">
          <cell r="A191" t="str">
            <v>Senboku</v>
          </cell>
          <cell r="F191" t="str">
            <v>SBKJP</v>
          </cell>
          <cell r="G191" t="str">
            <v>SBK JP</v>
          </cell>
          <cell r="H191" t="str">
            <v>JPSBK</v>
          </cell>
          <cell r="I191" t="str">
            <v>AU BWB JP SBK</v>
          </cell>
          <cell r="J191" t="str">
            <v>AU DRW JP SBK</v>
          </cell>
          <cell r="K191" t="str">
            <v>JP SBK</v>
          </cell>
          <cell r="L191" t="str">
            <v>JP SBK 090</v>
          </cell>
          <cell r="M191" t="str">
            <v>JP SBK 2</v>
          </cell>
          <cell r="N191" t="str">
            <v>JP SBK 2 2</v>
          </cell>
          <cell r="O191" t="str">
            <v>JP SBK KR YOS</v>
          </cell>
          <cell r="P191" t="str">
            <v>JP SBK OFF</v>
          </cell>
          <cell r="Q191" t="str">
            <v>JP SBK SG</v>
          </cell>
          <cell r="R191" t="str">
            <v>JP SBK XX</v>
          </cell>
          <cell r="S191" t="str">
            <v>JP SBK XXX</v>
          </cell>
          <cell r="T191" t="str">
            <v>JP SBKXX</v>
          </cell>
          <cell r="U191" t="str">
            <v>JP SKB</v>
          </cell>
          <cell r="V191" t="str">
            <v>JPN SENBOKU</v>
          </cell>
          <cell r="W191" t="str">
            <v>PG POM JP SBK</v>
          </cell>
          <cell r="X191" t="str">
            <v>PG POM JP SBK 02 1</v>
          </cell>
          <cell r="Y191" t="str">
            <v>RU PGN JP SBK</v>
          </cell>
          <cell r="Z191" t="str">
            <v>SBK JPN</v>
          </cell>
          <cell r="AA191" t="str">
            <v>SENBOKU</v>
          </cell>
          <cell r="AB191" t="str">
            <v>SENBOKU JAPAN</v>
          </cell>
          <cell r="AC191" t="str">
            <v>XX XXX JP SBK</v>
          </cell>
          <cell r="AD191" t="str">
            <v>JP SNB</v>
          </cell>
          <cell r="AE191" t="str">
            <v>JP UKB</v>
          </cell>
          <cell r="AF191" t="str">
            <v>JPN SBK</v>
          </cell>
          <cell r="AG191" t="str">
            <v>AU DAM JP SBK</v>
          </cell>
          <cell r="AH191" t="str">
            <v>JP UKBOFF</v>
          </cell>
          <cell r="AI191" t="str">
            <v>KR YOS JP SBK</v>
          </cell>
          <cell r="AJ191" t="str">
            <v>KR YOS JP SBK XX</v>
          </cell>
          <cell r="AK191" t="str">
            <v>AU DRW JP SBK XX</v>
          </cell>
          <cell r="AL191" t="str">
            <v>KR YOS JP UKB OFF</v>
          </cell>
          <cell r="AM191" t="str">
            <v>SENBOKU JPN</v>
          </cell>
          <cell r="AN191" t="str">
            <v>JP SENBOKU</v>
          </cell>
          <cell r="AO191" t="str">
            <v>PE PMC JP SBK</v>
          </cell>
          <cell r="AP191" t="str">
            <v>JPSEN</v>
          </cell>
          <cell r="AQ191" t="str">
            <v>JPK SBK</v>
          </cell>
          <cell r="AR191" t="str">
            <v>JPN SB</v>
          </cell>
          <cell r="HS191"/>
          <cell r="HT191"/>
          <cell r="HU191"/>
        </row>
        <row r="192">
          <cell r="A192" t="str">
            <v>Shanghai (Yangshan) LNG</v>
          </cell>
          <cell r="F192" t="str">
            <v>CNSHA</v>
          </cell>
          <cell r="G192" t="str">
            <v>CN SHA</v>
          </cell>
          <cell r="H192" t="str">
            <v>SHANG HAI</v>
          </cell>
          <cell r="I192" t="str">
            <v>SHANGHAI</v>
          </cell>
          <cell r="J192" t="str">
            <v>SHANGHAI CHINA</v>
          </cell>
          <cell r="K192" t="str">
            <v>SHANGHAI CN</v>
          </cell>
          <cell r="L192" t="str">
            <v>CN SHANGHAI</v>
          </cell>
          <cell r="M192" t="str">
            <v>CN SHK</v>
          </cell>
          <cell r="N192" t="str">
            <v>CN YAN</v>
          </cell>
          <cell r="O192" t="str">
            <v>CN YANGSHAN</v>
          </cell>
          <cell r="P192" t="str">
            <v>CNSHA WUHAOGOU S PS</v>
          </cell>
          <cell r="Q192" t="str">
            <v>OM QAL CN SHA</v>
          </cell>
          <cell r="R192" t="str">
            <v>CH YAN</v>
          </cell>
          <cell r="S192" t="str">
            <v>CHN YSH</v>
          </cell>
          <cell r="T192" t="str">
            <v>CNYGS</v>
          </cell>
          <cell r="U192" t="str">
            <v>CNYSN</v>
          </cell>
          <cell r="V192" t="str">
            <v>YANG SHAN</v>
          </cell>
          <cell r="W192" t="str">
            <v>YANGSHAN</v>
          </cell>
          <cell r="X192" t="str">
            <v>YANGSHAN CHINA</v>
          </cell>
          <cell r="Y192" t="str">
            <v>YANGSHAN CHN</v>
          </cell>
          <cell r="Z192" t="str">
            <v>YANGSHAN CN</v>
          </cell>
          <cell r="AA192" t="str">
            <v>YPU CHINA</v>
          </cell>
          <cell r="AB192" t="str">
            <v>CNYSA</v>
          </cell>
          <cell r="AC192" t="str">
            <v>KR YOS CN SHA</v>
          </cell>
          <cell r="AD192" t="str">
            <v>MY BTL CN YGS</v>
          </cell>
          <cell r="AE192" t="str">
            <v>MY BTL CN YSA</v>
          </cell>
          <cell r="AF192" t="str">
            <v>TAIXING</v>
          </cell>
          <cell r="AG192" t="str">
            <v>CNYAN</v>
          </cell>
          <cell r="AH192" t="str">
            <v>CH YSA</v>
          </cell>
          <cell r="AI192" t="str">
            <v>CN YSN</v>
          </cell>
          <cell r="AJ192" t="str">
            <v>CH YSN</v>
          </cell>
          <cell r="AK192" t="str">
            <v>MYBTU CNYAN</v>
          </cell>
          <cell r="AL192" t="str">
            <v>MY BTU CN YAN</v>
          </cell>
          <cell r="AM192" t="str">
            <v>CN YANG SHAN</v>
          </cell>
          <cell r="AN192" t="str">
            <v>MY BTU CN YANGSHAN</v>
          </cell>
          <cell r="AO192" t="str">
            <v>CN YGS</v>
          </cell>
          <cell r="AP192" t="str">
            <v>CN YANGSHATANGAS</v>
          </cell>
          <cell r="AQ192" t="str">
            <v>SHANGHAI CH</v>
          </cell>
          <cell r="AR192" t="str">
            <v>BE ZEE CN SHA</v>
          </cell>
          <cell r="AS192" t="str">
            <v>CHINA YANGSHAN</v>
          </cell>
          <cell r="AT192" t="str">
            <v>SG SIN CN SHA</v>
          </cell>
          <cell r="AU192" t="str">
            <v>CN PUT</v>
          </cell>
          <cell r="AV192" t="str">
            <v>AE DXB CN SHA</v>
          </cell>
          <cell r="AW192" t="str">
            <v>YANG SHAN CHINA</v>
          </cell>
          <cell r="AX192" t="str">
            <v>CNSGH</v>
          </cell>
          <cell r="AY192" t="str">
            <v>CN SHG</v>
          </cell>
          <cell r="AZ192" t="str">
            <v>QA RLF CN JPU</v>
          </cell>
          <cell r="HS192"/>
          <cell r="HT192"/>
          <cell r="HU192"/>
        </row>
        <row r="193">
          <cell r="A193" t="str">
            <v>Shanghai LNG (E)</v>
          </cell>
          <cell r="F193" t="str">
            <v>AU DAM CN NTG</v>
          </cell>
          <cell r="G193" t="str">
            <v>AU GLT CN YGK</v>
          </cell>
          <cell r="H193" t="str">
            <v>CH CJK</v>
          </cell>
          <cell r="I193" t="str">
            <v>CH L1 NGO</v>
          </cell>
          <cell r="J193" t="str">
            <v>CH NKG</v>
          </cell>
          <cell r="K193" t="str">
            <v>CH ZHP</v>
          </cell>
          <cell r="L193" t="str">
            <v>CH ZPU</v>
          </cell>
          <cell r="M193" t="str">
            <v>CHINA C</v>
          </cell>
          <cell r="N193" t="str">
            <v>CHINA CJK</v>
          </cell>
          <cell r="O193" t="str">
            <v>CJ</v>
          </cell>
          <cell r="Q193" t="str">
            <v>CJK CN</v>
          </cell>
          <cell r="R193" t="str">
            <v>CJK NANJING</v>
          </cell>
          <cell r="S193" t="str">
            <v>CJK NORTH PILOT</v>
          </cell>
          <cell r="T193" t="str">
            <v>CN CJK</v>
          </cell>
          <cell r="U193" t="str">
            <v>CN CZX</v>
          </cell>
          <cell r="V193" t="str">
            <v>CN JSN</v>
          </cell>
          <cell r="W193" t="str">
            <v>CN NJG</v>
          </cell>
          <cell r="X193" t="str">
            <v>CN NJI</v>
          </cell>
          <cell r="Y193" t="str">
            <v>CN NJK</v>
          </cell>
          <cell r="Z193" t="str">
            <v>CN NKG</v>
          </cell>
          <cell r="AA193" t="str">
            <v>CN YDLNG</v>
          </cell>
          <cell r="AB193" t="str">
            <v>CN YIZ</v>
          </cell>
          <cell r="AC193" t="str">
            <v>CN YSA</v>
          </cell>
          <cell r="AD193" t="str">
            <v>CN ZAP</v>
          </cell>
          <cell r="AE193" t="str">
            <v>CN ZHAPU</v>
          </cell>
          <cell r="AF193" t="str">
            <v>CN ZHP</v>
          </cell>
          <cell r="AG193" t="str">
            <v>CNNJG</v>
          </cell>
          <cell r="AH193" t="str">
            <v>CNNTG CNKUD</v>
          </cell>
          <cell r="AI193" t="str">
            <v>CNNTG CNKW9</v>
          </cell>
          <cell r="AJ193" t="str">
            <v>JIANGYIN</v>
          </cell>
          <cell r="AK193" t="str">
            <v>JIANGYIN CHINA</v>
          </cell>
          <cell r="AL193" t="str">
            <v>ZHAPU</v>
          </cell>
          <cell r="AM193" t="str">
            <v>ZHAPU CHINA</v>
          </cell>
          <cell r="AN193" t="str">
            <v>AU BTB CH CJK</v>
          </cell>
          <cell r="AO193" t="str">
            <v>SHANGAI</v>
          </cell>
          <cell r="HS193"/>
          <cell r="HT193"/>
          <cell r="HU193"/>
        </row>
        <row r="194">
          <cell r="A194" t="str">
            <v>Shanghai Peak Shaving</v>
          </cell>
          <cell r="F194" t="str">
            <v>CN WHG</v>
          </cell>
          <cell r="AH194"/>
          <cell r="HS194"/>
          <cell r="HT194"/>
          <cell r="HU194"/>
        </row>
        <row r="195">
          <cell r="A195" t="str">
            <v>Shenzhen Peak Shaving</v>
          </cell>
          <cell r="F195" t="str">
            <v>Xiadong</v>
          </cell>
          <cell r="G195" t="str">
            <v>SNZ CN</v>
          </cell>
          <cell r="H195" t="str">
            <v>SHNCN</v>
          </cell>
          <cell r="I195" t="str">
            <v>SZ CZX</v>
          </cell>
          <cell r="J195" t="str">
            <v>CN SZH</v>
          </cell>
          <cell r="K195" t="str">
            <v>CN GANGZHOU</v>
          </cell>
          <cell r="L195" t="str">
            <v>SN SZX</v>
          </cell>
          <cell r="M195" t="str">
            <v>SZN CHN</v>
          </cell>
          <cell r="N195" t="str">
            <v>SZNCHN</v>
          </cell>
        </row>
        <row r="196">
          <cell r="A196" t="str">
            <v>Shin Sendai</v>
          </cell>
          <cell r="F196" t="str">
            <v>JPSGM</v>
          </cell>
          <cell r="G196" t="str">
            <v>JP SGM</v>
          </cell>
          <cell r="H196" t="str">
            <v>Sendai-Shiogama</v>
          </cell>
          <cell r="I196" t="str">
            <v>Sendai-Shiogama_Erase (JP)</v>
          </cell>
          <cell r="J196" t="str">
            <v>Sendai</v>
          </cell>
          <cell r="K196" t="str">
            <v>JPSDJ</v>
          </cell>
          <cell r="L196" t="str">
            <v>JP SEN</v>
          </cell>
          <cell r="M196" t="str">
            <v>JP SENDAI</v>
          </cell>
          <cell r="N196" t="str">
            <v>SENDAI JAPAN</v>
          </cell>
          <cell r="O196" t="str">
            <v>SHIN SENDAI</v>
          </cell>
          <cell r="P196" t="str">
            <v>SHIN SENDAI JAPAN</v>
          </cell>
          <cell r="Q196" t="str">
            <v>SHIN SENDAI JP</v>
          </cell>
          <cell r="R196" t="str">
            <v>AU DAM JP SDJ</v>
          </cell>
          <cell r="S196" t="str">
            <v>JP ISM OFF</v>
          </cell>
          <cell r="T196" t="str">
            <v>SHEN SENDAI JAPAN</v>
          </cell>
          <cell r="U196" t="str">
            <v>JP SND</v>
          </cell>
          <cell r="V196" t="str">
            <v>JPSDS</v>
          </cell>
          <cell r="W196" t="str">
            <v>SDI</v>
          </cell>
          <cell r="X196" t="str">
            <v>JP SDJ</v>
          </cell>
          <cell r="HS196"/>
          <cell r="HT196"/>
          <cell r="HU196"/>
        </row>
        <row r="197">
          <cell r="A197" t="str">
            <v>Sines</v>
          </cell>
          <cell r="F197" t="str">
            <v>PTSIE</v>
          </cell>
          <cell r="G197" t="str">
            <v>PT SIE</v>
          </cell>
          <cell r="H197" t="str">
            <v>SINES PORTUGAL</v>
          </cell>
          <cell r="I197" t="str">
            <v>SINES</v>
          </cell>
          <cell r="J197" t="str">
            <v>SINES POR</v>
          </cell>
          <cell r="K197" t="str">
            <v>SINES PT</v>
          </cell>
          <cell r="L197" t="str">
            <v>SINES S</v>
          </cell>
          <cell r="M197" t="str">
            <v>SINES TREVY</v>
          </cell>
          <cell r="N197" t="str">
            <v>SINESPBS</v>
          </cell>
          <cell r="O197" t="str">
            <v>SINNE</v>
          </cell>
          <cell r="P197" t="str">
            <v>SINNES</v>
          </cell>
          <cell r="Q197" t="str">
            <v>DZSKI PTSIE</v>
          </cell>
          <cell r="R197" t="str">
            <v>EG PSD PT SIE</v>
          </cell>
          <cell r="S197" t="str">
            <v>NG BON PT SIE</v>
          </cell>
          <cell r="T197" t="str">
            <v>PT SIN</v>
          </cell>
          <cell r="U197" t="str">
            <v>PT SNE</v>
          </cell>
          <cell r="V197" t="str">
            <v>PTSIN</v>
          </cell>
          <cell r="W197" t="str">
            <v>SINES PTGL</v>
          </cell>
          <cell r="X197" t="str">
            <v>PO SIN</v>
          </cell>
          <cell r="Y197" t="str">
            <v>PORTUGAL</v>
          </cell>
          <cell r="Z197" t="str">
            <v>LISBON</v>
          </cell>
          <cell r="AA197" t="str">
            <v>SINES PORT</v>
          </cell>
          <cell r="AB197" t="str">
            <v>NG BON SINES</v>
          </cell>
          <cell r="AC197" t="str">
            <v>PORTURGAL</v>
          </cell>
          <cell r="AD197" t="str">
            <v>AO SZA PT SIE</v>
          </cell>
          <cell r="AE197" t="str">
            <v>SINES POTUGAL</v>
          </cell>
          <cell r="AF197" t="str">
            <v>AO SZA PT SIECE</v>
          </cell>
          <cell r="AG197" t="str">
            <v>RUSAB PTSIE</v>
          </cell>
          <cell r="AH197" t="str">
            <v>SINE PORTUGAL</v>
          </cell>
          <cell r="AI197" t="str">
            <v>ZEEBRUGGE SINES</v>
          </cell>
          <cell r="AJ197" t="str">
            <v>PTSN</v>
          </cell>
          <cell r="AK197" t="str">
            <v>BZ BZE PT SIE</v>
          </cell>
        </row>
        <row r="198">
          <cell r="A198" t="str">
            <v>Singapore - TBC</v>
          </cell>
          <cell r="F198" t="str">
            <v>CHANGI</v>
          </cell>
          <cell r="G198" t="str">
            <v>CHANGI ACGP 3</v>
          </cell>
          <cell r="H198" t="str">
            <v>CHANGI ANCHORAGE</v>
          </cell>
          <cell r="I198" t="str">
            <v>SG SEM</v>
          </cell>
          <cell r="J198" t="str">
            <v>ARAFR</v>
          </cell>
          <cell r="K198" t="str">
            <v>CHANGI ACGP</v>
          </cell>
          <cell r="L198" t="str">
            <v>SG ASSPU</v>
          </cell>
          <cell r="M198" t="str">
            <v>SG ASUEX</v>
          </cell>
          <cell r="N198" t="str">
            <v>BGSB</v>
          </cell>
          <cell r="O198" t="str">
            <v>JOHOR PILOT</v>
          </cell>
        </row>
        <row r="199">
          <cell r="A199" t="str">
            <v>Singapore LNG</v>
          </cell>
          <cell r="F199" t="str">
            <v>SGSIN</v>
          </cell>
          <cell r="G199" t="str">
            <v>SGJUR</v>
          </cell>
          <cell r="H199" t="str">
            <v>SG JUR</v>
          </cell>
          <cell r="I199" t="str">
            <v>JURONG ISLAND</v>
          </cell>
          <cell r="J199" t="str">
            <v>JURONG</v>
          </cell>
          <cell r="K199" t="str">
            <v>SINGAPORE (SG)</v>
          </cell>
          <cell r="L199" t="str">
            <v>SG SIN</v>
          </cell>
          <cell r="M199" t="str">
            <v>S PORE</v>
          </cell>
          <cell r="N199" t="str">
            <v>SINGAPORE SLNG</v>
          </cell>
          <cell r="O199" t="str">
            <v>Jurong Island (Singapore) (SG)</v>
          </cell>
          <cell r="P199" t="str">
            <v>SUDONG HOLDING</v>
          </cell>
          <cell r="Q199" t="str">
            <v>SLNG TERMINAL</v>
          </cell>
          <cell r="R199" t="str">
            <v>SLNG</v>
          </cell>
          <cell r="S199" t="str">
            <v>SP LNG</v>
          </cell>
          <cell r="T199" t="str">
            <v>SG SIG PGBG ASSPU</v>
          </cell>
          <cell r="U199" t="str">
            <v>SGSIN PWBGA</v>
          </cell>
          <cell r="V199" t="str">
            <v>SUDONG PBG</v>
          </cell>
          <cell r="W199" t="str">
            <v>SLNG ONE</v>
          </cell>
          <cell r="X199" t="str">
            <v>PGBG SG</v>
          </cell>
          <cell r="Y199" t="str">
            <v>SGASSPU</v>
          </cell>
          <cell r="Z199" t="str">
            <v>SLNG TERMINAL SNG</v>
          </cell>
          <cell r="AA199" t="str">
            <v>SINGAPORE OSLNG</v>
          </cell>
          <cell r="AB199" t="str">
            <v>SINGAPORE SLNG 1</v>
          </cell>
          <cell r="AC199" t="str">
            <v>SPORE SLNG1</v>
          </cell>
          <cell r="AD199" t="str">
            <v>MY SG UDANG</v>
          </cell>
          <cell r="AE199" t="str">
            <v>SG SLNG</v>
          </cell>
          <cell r="AF199" t="str">
            <v>SLNG SPORE</v>
          </cell>
          <cell r="AG199" t="str">
            <v>AU BWB SG SIN</v>
          </cell>
          <cell r="AH199" t="str">
            <v>QA RLF SG SIN A</v>
          </cell>
          <cell r="AI199" t="str">
            <v>OSLN1</v>
          </cell>
          <cell r="AJ199" t="str">
            <v>SGP OSLN3 BERTH</v>
          </cell>
          <cell r="AK199" t="str">
            <v>SG SIN SUDONG ASSPU</v>
          </cell>
          <cell r="AL199" t="str">
            <v>OSLN 3 BERTH</v>
          </cell>
          <cell r="AM199" t="str">
            <v>SING LNG TERMINAL</v>
          </cell>
          <cell r="AN199" t="str">
            <v>PG POM SG SIN</v>
          </cell>
          <cell r="AO199" t="str">
            <v>SLNG NO 3</v>
          </cell>
          <cell r="AP199" t="str">
            <v>SNGAPORE</v>
          </cell>
          <cell r="AQ199" t="str">
            <v>JP NGO SG SIN</v>
          </cell>
          <cell r="AR199" t="str">
            <v>SINGAPORE SDG</v>
          </cell>
          <cell r="AS199" t="str">
            <v>SLNG TERMINAL 3</v>
          </cell>
          <cell r="AT199" t="str">
            <v>AU DAM SG SIN</v>
          </cell>
          <cell r="AU199" t="str">
            <v>SNG SLNG</v>
          </cell>
          <cell r="AV199" t="str">
            <v>QAL OMN SING</v>
          </cell>
          <cell r="AW199" t="str">
            <v>SPLNG</v>
          </cell>
          <cell r="AX199" t="str">
            <v>SLNG NR3</v>
          </cell>
          <cell r="AY199" t="str">
            <v>SGP LNG BERTH</v>
          </cell>
          <cell r="AZ199" t="str">
            <v>SLNG3</v>
          </cell>
          <cell r="BA199" t="str">
            <v>SINGPORE SLNG</v>
          </cell>
          <cell r="BB199" t="str">
            <v>SLNG TERM</v>
          </cell>
          <cell r="BC199" t="str">
            <v>SLNG JURONG</v>
          </cell>
        </row>
        <row r="200">
          <cell r="A200" t="str">
            <v>Sodegaura</v>
          </cell>
          <cell r="F200" t="str">
            <v>JPCHB</v>
          </cell>
          <cell r="G200" t="str">
            <v>JP CHB</v>
          </cell>
          <cell r="H200" t="str">
            <v>JP CHB OFF</v>
          </cell>
          <cell r="I200" t="str">
            <v>JP ANE</v>
          </cell>
          <cell r="J200" t="str">
            <v>SODEGAURA</v>
          </cell>
          <cell r="K200" t="str">
            <v>SODEGAURA JP</v>
          </cell>
          <cell r="L200" t="str">
            <v>SODEGAURA JPN</v>
          </cell>
          <cell r="M200" t="str">
            <v>JP AND JP CHB OFF</v>
          </cell>
          <cell r="N200" t="str">
            <v>JP ANE OFF</v>
          </cell>
          <cell r="O200" t="str">
            <v>JP ANE XX</v>
          </cell>
          <cell r="P200" t="str">
            <v>JP CHB S3 OFF</v>
          </cell>
          <cell r="Q200" t="str">
            <v>JP CHB S5 OFF</v>
          </cell>
          <cell r="R200" t="str">
            <v>JP CHI</v>
          </cell>
          <cell r="S200" t="str">
            <v>JP CHIBA</v>
          </cell>
          <cell r="T200" t="str">
            <v>JP CHIBA ANE</v>
          </cell>
          <cell r="U200" t="str">
            <v>JP HH 0 JP CHB OFF</v>
          </cell>
          <cell r="V200" t="str">
            <v>JP SD</v>
          </cell>
          <cell r="W200" t="str">
            <v>JP SDG</v>
          </cell>
          <cell r="X200" t="str">
            <v>JP ANE SDU</v>
          </cell>
          <cell r="Y200" t="str">
            <v>JP SDR</v>
          </cell>
          <cell r="Z200" t="str">
            <v>JP SDU</v>
          </cell>
          <cell r="AA200" t="str">
            <v>JP SG</v>
          </cell>
          <cell r="AB200" t="str">
            <v>JP SOD</v>
          </cell>
          <cell r="AC200" t="str">
            <v>JP SODEGAURA</v>
          </cell>
          <cell r="AD200" t="str">
            <v>JPANE</v>
          </cell>
          <cell r="AE200" t="str">
            <v>JPN ANE</v>
          </cell>
          <cell r="AF200" t="str">
            <v>JPN CHIBA</v>
          </cell>
          <cell r="AG200" t="str">
            <v>JPN SOD</v>
          </cell>
          <cell r="AH200" t="str">
            <v>JPN SODEGAURA</v>
          </cell>
          <cell r="AI200" t="str">
            <v>JPSDU</v>
          </cell>
          <cell r="AJ200" t="str">
            <v>JPSOD</v>
          </cell>
          <cell r="AK200" t="str">
            <v>PG POM JP ANE</v>
          </cell>
          <cell r="AL200" t="str">
            <v>PG POM JP CHB</v>
          </cell>
          <cell r="AM200" t="str">
            <v>CHB JP</v>
          </cell>
          <cell r="AN200" t="str">
            <v>CHIBA</v>
          </cell>
          <cell r="AO200" t="str">
            <v>CHIBA JAPAN</v>
          </cell>
          <cell r="AP200" t="str">
            <v>CHIBA JAPB</v>
          </cell>
          <cell r="AQ200" t="str">
            <v>CHIBA JP</v>
          </cell>
          <cell r="AR200" t="str">
            <v>CHB SODEGAURA JP</v>
          </cell>
          <cell r="AS200" t="str">
            <v>AE DAS JP TOKX</v>
          </cell>
          <cell r="AT200" t="str">
            <v>SODEGAORA</v>
          </cell>
          <cell r="AU200" t="str">
            <v>JP ANE F</v>
          </cell>
          <cell r="AV200" t="str">
            <v>JP CHB SODEGAURA</v>
          </cell>
          <cell r="AW200" t="str">
            <v>AU GLT JP SDU</v>
          </cell>
          <cell r="AX200" t="str">
            <v>JP ANEGASAKI</v>
          </cell>
          <cell r="AY200" t="str">
            <v>QA RLF JP SDS</v>
          </cell>
          <cell r="AZ200" t="str">
            <v>JP KSM JP CHB</v>
          </cell>
          <cell r="BA200" t="str">
            <v>RU PGN JP ANE</v>
          </cell>
          <cell r="BB200" t="str">
            <v>JP CHB SDU</v>
          </cell>
          <cell r="BC200" t="str">
            <v>AU DRW JP SDU</v>
          </cell>
          <cell r="BD200" t="str">
            <v>JP CHB E</v>
          </cell>
          <cell r="BE200" t="str">
            <v>JP ANE X X</v>
          </cell>
          <cell r="BF200" t="str">
            <v>SODEGAURA JPCHB</v>
          </cell>
          <cell r="BG200" t="str">
            <v>JP CHB DU</v>
          </cell>
          <cell r="BH200" t="str">
            <v>SDU JPN</v>
          </cell>
          <cell r="BI200" t="str">
            <v>SODEGOURA JAPAN</v>
          </cell>
          <cell r="BJ200" t="str">
            <v>JAPAN SODEGAURA</v>
          </cell>
          <cell r="BK200" t="str">
            <v>JP ENE</v>
          </cell>
          <cell r="BL200" t="str">
            <v>JP SGA</v>
          </cell>
          <cell r="BM200" t="str">
            <v>SODEGAURA JAPAN</v>
          </cell>
          <cell r="BN200" t="str">
            <v>JP CHB OFD</v>
          </cell>
          <cell r="BO200" t="str">
            <v>CH BIH</v>
          </cell>
          <cell r="HS200"/>
          <cell r="HT200"/>
          <cell r="HU200"/>
        </row>
        <row r="201">
          <cell r="A201" t="str">
            <v>Sodeshi Shimizu</v>
          </cell>
          <cell r="F201" t="str">
            <v>JPSMZ</v>
          </cell>
          <cell r="G201" t="str">
            <v>JP SMZ</v>
          </cell>
          <cell r="H201" t="str">
            <v>JP SMZ SHIMIZU</v>
          </cell>
          <cell r="I201" t="str">
            <v>JP SMZF</v>
          </cell>
          <cell r="J201" t="str">
            <v>JP SODESHI</v>
          </cell>
          <cell r="K201" t="str">
            <v>JP SS</v>
          </cell>
          <cell r="L201" t="str">
            <v>JP SSU OFF</v>
          </cell>
          <cell r="M201" t="str">
            <v>JPN SODESHI</v>
          </cell>
          <cell r="N201" t="str">
            <v>SHIMIZU JAPAN</v>
          </cell>
          <cell r="O201" t="str">
            <v>SODESHI JAPAN</v>
          </cell>
          <cell r="P201" t="str">
            <v>SODESHI JP</v>
          </cell>
          <cell r="Q201" t="str">
            <v>QA RLF JP SMZ</v>
          </cell>
          <cell r="R201" t="str">
            <v>JP SMZ XE2S H 0</v>
          </cell>
          <cell r="S201" t="str">
            <v>JP SMZXX</v>
          </cell>
          <cell r="T201" t="str">
            <v>RAS LAFFAN SODESHI</v>
          </cell>
          <cell r="U201" t="str">
            <v>RAS LAFFAN JP SMZ</v>
          </cell>
          <cell r="V201" t="str">
            <v>AU DRW JP SMZ</v>
          </cell>
          <cell r="W201" t="str">
            <v>SODESHI</v>
          </cell>
          <cell r="X201" t="str">
            <v>JP SMZ OFF</v>
          </cell>
          <cell r="Y201" t="str">
            <v>JP SODEHI</v>
          </cell>
          <cell r="Z201" t="str">
            <v>JP SMZ SOD</v>
          </cell>
          <cell r="AA201" t="str">
            <v>SHIMIZU</v>
          </cell>
          <cell r="HS201"/>
          <cell r="HT201"/>
          <cell r="HU201"/>
        </row>
        <row r="202">
          <cell r="A202" t="str">
            <v>Soma LNG</v>
          </cell>
          <cell r="F202" t="str">
            <v>JP SMA</v>
          </cell>
          <cell r="G202" t="str">
            <v>JP SOMA</v>
          </cell>
          <cell r="H202" t="str">
            <v>JPSMA</v>
          </cell>
          <cell r="I202" t="str">
            <v>JP SMA OFF</v>
          </cell>
          <cell r="J202" t="str">
            <v>JPSOM</v>
          </cell>
          <cell r="K202" t="str">
            <v>JP SOM</v>
          </cell>
          <cell r="L202" t="str">
            <v>JP SMA NO4 LNG</v>
          </cell>
          <cell r="HS202"/>
          <cell r="HT202"/>
          <cell r="HU202"/>
        </row>
        <row r="203">
          <cell r="A203" t="str">
            <v>South Hook LNG</v>
          </cell>
          <cell r="F203" t="str">
            <v>GBMLF</v>
          </cell>
          <cell r="G203" t="str">
            <v>GB MLF</v>
          </cell>
          <cell r="H203" t="str">
            <v>SOUTH HOOH</v>
          </cell>
          <cell r="I203" t="str">
            <v>SOUTH HOOK</v>
          </cell>
          <cell r="J203" t="str">
            <v>SOUTH HOOK U K</v>
          </cell>
          <cell r="K203" t="str">
            <v>QA RLF SOUTH HOOK</v>
          </cell>
          <cell r="L203" t="str">
            <v>QA RLF SOUTH HOOKA</v>
          </cell>
          <cell r="M203" t="str">
            <v>EG SUZ GB LE KO RHO</v>
          </cell>
          <cell r="N203" t="str">
            <v>MILFORD T</v>
          </cell>
          <cell r="O203" t="str">
            <v>RU SAB GB MLF</v>
          </cell>
          <cell r="P203" t="str">
            <v>SOUTH HOOH PJW M 5</v>
          </cell>
          <cell r="Q203" t="str">
            <v>MILFORD</v>
          </cell>
          <cell r="R203" t="str">
            <v>GBMLF MILFORD HAVEN</v>
          </cell>
          <cell r="S203" t="str">
            <v>UK SOUTH HOOK</v>
          </cell>
          <cell r="T203" t="str">
            <v>SOUTH HOOK F</v>
          </cell>
          <cell r="U203" t="str">
            <v>MILFORD HAVEN PBG</v>
          </cell>
          <cell r="V203" t="str">
            <v>SOUTH HOOK UK</v>
          </cell>
          <cell r="W203" t="str">
            <v>QATAR UK</v>
          </cell>
          <cell r="X203" t="str">
            <v>XX XXX GB MLF</v>
          </cell>
          <cell r="Y203" t="str">
            <v>GB MLF APIR</v>
          </cell>
          <cell r="Z203" t="str">
            <v>GB MLF HAVEN</v>
          </cell>
          <cell r="AA203" t="str">
            <v>MILFORD H P 7 GA8</v>
          </cell>
          <cell r="AB203" t="str">
            <v>MILFORD HEAVEN UK</v>
          </cell>
          <cell r="AC203" t="str">
            <v>MILFORD H FOR ORDER</v>
          </cell>
          <cell r="AD203" t="str">
            <v>GB MLF EG F W 8</v>
          </cell>
          <cell r="AE203" t="str">
            <v>MH UK</v>
          </cell>
          <cell r="AF203" t="str">
            <v>GB OPL</v>
          </cell>
          <cell r="AG203" t="str">
            <v>GB MLF CA</v>
          </cell>
          <cell r="AH203" t="str">
            <v>EG PSD A TO GBSOU</v>
          </cell>
          <cell r="AI203" t="str">
            <v>SOUTH HOOJM</v>
          </cell>
          <cell r="AJ203" t="str">
            <v>SH UK</v>
          </cell>
          <cell r="AK203" t="str">
            <v>MLF UK</v>
          </cell>
          <cell r="AL203" t="str">
            <v>GB MLF U 80AFZJ</v>
          </cell>
          <cell r="AM203" t="str">
            <v>GB MLF AOHAMMEDIA</v>
          </cell>
          <cell r="AN203" t="str">
            <v>FMR OFD RS AAE</v>
          </cell>
          <cell r="AO203" t="str">
            <v>GBMFL</v>
          </cell>
          <cell r="AP203" t="str">
            <v>UK AA CAS</v>
          </cell>
          <cell r="AQ203" t="str">
            <v>UK BOUNDS</v>
          </cell>
          <cell r="AR203" t="str">
            <v>MIFORD HAVEN</v>
          </cell>
          <cell r="AS203" t="str">
            <v>GB MLF CDOROI</v>
          </cell>
        </row>
        <row r="204">
          <cell r="A204" t="str">
            <v>SPEC LNG</v>
          </cell>
          <cell r="F204" t="str">
            <v>COCTG</v>
          </cell>
          <cell r="G204" t="str">
            <v>CO CTG</v>
          </cell>
          <cell r="H204" t="str">
            <v>CARTAGENA COLOMBIA</v>
          </cell>
          <cell r="I204" t="str">
            <v>CARTAGENA DE INDIAS</v>
          </cell>
          <cell r="J204" t="str">
            <v>CARTAGENAC</v>
          </cell>
          <cell r="K204" t="str">
            <v>COLOMBIA</v>
          </cell>
          <cell r="L204" t="str">
            <v>CALAMARI CARTAGENA</v>
          </cell>
          <cell r="HS204"/>
          <cell r="HT204"/>
          <cell r="HU204"/>
        </row>
        <row r="205">
          <cell r="A205" t="str">
            <v>Sungai Udang FSRU</v>
          </cell>
          <cell r="F205" t="str">
            <v>MYSUG</v>
          </cell>
          <cell r="G205" t="str">
            <v>MY SUG</v>
          </cell>
          <cell r="H205" t="str">
            <v>SUNGAI UDANG</v>
          </cell>
          <cell r="I205" t="str">
            <v>SG UDANG</v>
          </cell>
          <cell r="J205" t="str">
            <v>Pelabuhan Sungai Udang (MY)</v>
          </cell>
          <cell r="K205" t="str">
            <v>KUALA LINGGI</v>
          </cell>
          <cell r="L205" t="str">
            <v>LINGGI</v>
          </cell>
          <cell r="M205" t="str">
            <v>SG UDANG MELAKA</v>
          </cell>
          <cell r="N205" t="str">
            <v>MYMKZ</v>
          </cell>
          <cell r="O205" t="str">
            <v>MELAKA</v>
          </cell>
          <cell r="P205" t="str">
            <v>MYMELAKA</v>
          </cell>
          <cell r="Q205" t="str">
            <v>MY SUNGAI UDANG</v>
          </cell>
          <cell r="R205" t="str">
            <v>MLK</v>
          </cell>
          <cell r="S205" t="str">
            <v>KUALA LINGI</v>
          </cell>
          <cell r="T205" t="str">
            <v>MY MKZ</v>
          </cell>
          <cell r="U205" t="str">
            <v>MY SGG</v>
          </cell>
          <cell r="V205" t="str">
            <v>SG UDANG MALAYSIA</v>
          </cell>
          <cell r="W205" t="str">
            <v>RGT1</v>
          </cell>
          <cell r="X205" t="str">
            <v>SG UDANG MALACCA</v>
          </cell>
          <cell r="Y205" t="str">
            <v>MY LINGI</v>
          </cell>
          <cell r="Z205" t="str">
            <v>LINGGI MY</v>
          </cell>
          <cell r="AA205" t="str">
            <v>LINGGI MALAYSIA</v>
          </cell>
          <cell r="AB205" t="str">
            <v>MALACCA FOR ORDERS</v>
          </cell>
          <cell r="AC205" t="str">
            <v>LINGGI MALESIA</v>
          </cell>
          <cell r="AD205" t="str">
            <v>PORT KELANG MYS</v>
          </cell>
          <cell r="AE205" t="str">
            <v>MY SGU</v>
          </cell>
          <cell r="HS205"/>
          <cell r="HT205"/>
          <cell r="HU205"/>
        </row>
        <row r="206">
          <cell r="A206" t="str">
            <v>Sunndalsora</v>
          </cell>
          <cell r="F206" t="str">
            <v>Sunndalsora (NO)</v>
          </cell>
          <cell r="G206" t="str">
            <v>Sunndals√∏ra</v>
          </cell>
          <cell r="HS206"/>
          <cell r="HT206"/>
          <cell r="HU206"/>
        </row>
        <row r="207">
          <cell r="A207" t="str">
            <v>Swinoujscie LNG</v>
          </cell>
          <cell r="F207" t="str">
            <v>PLSWI</v>
          </cell>
          <cell r="G207" t="str">
            <v>PL SWI</v>
          </cell>
          <cell r="H207" t="str">
            <v>SWINOUJSCIE</v>
          </cell>
          <cell r="I207" t="str">
            <v>Swinoujscie (PL)</v>
          </cell>
          <cell r="J207" t="str">
            <v>DK SKA PL SWI</v>
          </cell>
          <cell r="K207" t="str">
            <v>SWINOTB</v>
          </cell>
          <cell r="L207" t="str">
            <v>SWINOUJSCIE POLAND</v>
          </cell>
          <cell r="M207" t="str">
            <v>SWINOUJSICE</v>
          </cell>
          <cell r="N207" t="str">
            <v>SWINOVG</v>
          </cell>
          <cell r="O207" t="str">
            <v>PL SWHOLM</v>
          </cell>
          <cell r="P207" t="str">
            <v>PLSWI G</v>
          </cell>
          <cell r="Q207" t="str">
            <v>QA RLF PL SWI</v>
          </cell>
          <cell r="R207" t="str">
            <v>PL SWI TM</v>
          </cell>
          <cell r="S207" t="str">
            <v>POLAND SWINOUJSCIE</v>
          </cell>
          <cell r="T207" t="str">
            <v>GI GIB PL SWI</v>
          </cell>
          <cell r="U207" t="str">
            <v>POLAND</v>
          </cell>
          <cell r="V207" t="str">
            <v>BQ EVX PL SWI</v>
          </cell>
          <cell r="W207" t="str">
            <v>POSWI</v>
          </cell>
          <cell r="X207" t="str">
            <v>SE GOT PL SWI</v>
          </cell>
          <cell r="Y207" t="str">
            <v>PL SWIN</v>
          </cell>
          <cell r="Z207" t="str">
            <v>SWINOUSCJE</v>
          </cell>
          <cell r="AA207" t="str">
            <v>SWIN POLAND</v>
          </cell>
          <cell r="AB207" t="str">
            <v>SWINOUJCIE</v>
          </cell>
          <cell r="AC207" t="str">
            <v>USCRP PLSWI</v>
          </cell>
        </row>
        <row r="208">
          <cell r="A208" t="str">
            <v>Taichung</v>
          </cell>
          <cell r="F208" t="str">
            <v>TWTXG</v>
          </cell>
          <cell r="G208" t="str">
            <v>TW TXG</v>
          </cell>
          <cell r="H208" t="str">
            <v>TAICHUNG</v>
          </cell>
          <cell r="I208" t="str">
            <v>TAICHUNG TAIWAN</v>
          </cell>
          <cell r="J208" t="str">
            <v>TAI CHUNG TAIWAN</v>
          </cell>
          <cell r="K208" t="str">
            <v>TAI CHUNG TAITTRMNL</v>
          </cell>
          <cell r="L208" t="str">
            <v>TAICHUNG T</v>
          </cell>
          <cell r="M208" t="str">
            <v>TAICHUNG TAIW</v>
          </cell>
          <cell r="N208" t="str">
            <v>TW TAICHUNG</v>
          </cell>
          <cell r="O208" t="str">
            <v>TW TXE 0 H</v>
          </cell>
          <cell r="P208" t="str">
            <v>TW TXFAH</v>
          </cell>
          <cell r="Q208" t="str">
            <v>TX TWG</v>
          </cell>
          <cell r="R208" t="str">
            <v>QA RLF TW TXG</v>
          </cell>
          <cell r="S208" t="str">
            <v>GUI SHAN NO18</v>
          </cell>
          <cell r="T208" t="str">
            <v>GUISHAN PBS</v>
          </cell>
          <cell r="U208" t="str">
            <v>GUISHAN PS</v>
          </cell>
          <cell r="V208" t="str">
            <v>KR OKP CN TXG</v>
          </cell>
          <cell r="W208" t="str">
            <v>TAI CHUNG</v>
          </cell>
          <cell r="X208" t="str">
            <v>TXG TWN</v>
          </cell>
          <cell r="Y208" t="str">
            <v>TAICHUNG TW</v>
          </cell>
          <cell r="Z208" t="str">
            <v>TCN</v>
          </cell>
          <cell r="AA208" t="str">
            <v>TAICHUNGTAIWAN</v>
          </cell>
          <cell r="AB208" t="str">
            <v>AUBWB TWTXG</v>
          </cell>
          <cell r="AC208" t="str">
            <v>TAICHNG TAIWAN</v>
          </cell>
          <cell r="AD208" t="str">
            <v>TAICHNG TAIWAL</v>
          </cell>
          <cell r="AE208" t="str">
            <v>TAICHUNG TAIT 0</v>
          </cell>
          <cell r="AF208" t="str">
            <v>AUBRW TWTXG</v>
          </cell>
        </row>
        <row r="209">
          <cell r="A209" t="str">
            <v>Takamatsu LNG</v>
          </cell>
          <cell r="F209" t="str">
            <v>JPTAP</v>
          </cell>
          <cell r="G209" t="str">
            <v>JP TAP OFF</v>
          </cell>
          <cell r="H209" t="str">
            <v>JP TAP</v>
          </cell>
          <cell r="I209" t="str">
            <v>JP TAP 1ST E</v>
          </cell>
          <cell r="J209" t="str">
            <v>JP TAP OFDH</v>
          </cell>
          <cell r="K209" t="str">
            <v>JP TAP OFF 1 E</v>
          </cell>
          <cell r="L209" t="str">
            <v>JP TAP OFF 1E</v>
          </cell>
          <cell r="M209" t="str">
            <v>JP TAP OFF 1ST E</v>
          </cell>
          <cell r="N209" t="str">
            <v>JP TAP OFF E</v>
          </cell>
          <cell r="O209" t="str">
            <v>JP TARD</v>
          </cell>
          <cell r="P209" t="str">
            <v>JP TAS</v>
          </cell>
          <cell r="HS209"/>
          <cell r="HT209"/>
          <cell r="HU209"/>
        </row>
        <row r="210">
          <cell r="A210" t="str">
            <v>Tema LNG</v>
          </cell>
          <cell r="F210" t="str">
            <v>TEMA GHANA</v>
          </cell>
          <cell r="HS210"/>
          <cell r="HT210"/>
          <cell r="HU210"/>
        </row>
        <row r="211">
          <cell r="A211" t="str">
            <v>Tenerife LNG</v>
          </cell>
          <cell r="F211" t="str">
            <v>Granadilla (ES)</v>
          </cell>
        </row>
        <row r="212">
          <cell r="A212" t="str">
            <v>Tenerife Transit</v>
          </cell>
          <cell r="F212" t="str">
            <v>TENERIFE</v>
          </cell>
          <cell r="G212" t="str">
            <v>TENERIF</v>
          </cell>
          <cell r="H212" t="str">
            <v>TENERIFE SPAIN</v>
          </cell>
          <cell r="I212" t="str">
            <v>LAS PALMAS OPL</v>
          </cell>
          <cell r="J212" t="str">
            <v>ESLPA</v>
          </cell>
          <cell r="K212" t="str">
            <v>LAS PALMAS</v>
          </cell>
          <cell r="L212" t="str">
            <v>TENERIFE OPL</v>
          </cell>
          <cell r="M212" t="str">
            <v>ES SCT</v>
          </cell>
          <cell r="N212" t="str">
            <v>ESSCT</v>
          </cell>
          <cell r="O212" t="str">
            <v>LAS PALMAS SPAIN</v>
          </cell>
          <cell r="P212" t="str">
            <v>CANARIAS ISLAS</v>
          </cell>
          <cell r="Q212" t="str">
            <v>TENERIFE ANCHORAGE</v>
          </cell>
          <cell r="R212" t="str">
            <v>ES SAG ES LPA</v>
          </cell>
          <cell r="S212" t="str">
            <v>TENRIFE</v>
          </cell>
          <cell r="T212" t="str">
            <v>PT SIE TENERIFE</v>
          </cell>
          <cell r="U212" t="str">
            <v>PT SIE ES SCT</v>
          </cell>
          <cell r="V212" t="str">
            <v>ES SCT ANCHORAGE</v>
          </cell>
          <cell r="W212" t="str">
            <v>CANARY</v>
          </cell>
          <cell r="X212" t="str">
            <v>LAS PALMAS G C OPL</v>
          </cell>
          <cell r="Y212" t="str">
            <v>DIQUE DEL ESTE</v>
          </cell>
          <cell r="Z212" t="str">
            <v>ESP TEN</v>
          </cell>
          <cell r="AA212" t="str">
            <v>NG BON ES SCT</v>
          </cell>
          <cell r="AB212" t="str">
            <v>ES LPA ES SCT</v>
          </cell>
          <cell r="AC212" t="str">
            <v>ES LPA ES LPA</v>
          </cell>
          <cell r="AD212" t="str">
            <v>FR DKK ES SCT</v>
          </cell>
          <cell r="AE212" t="str">
            <v>ES HUV TENERIFE</v>
          </cell>
          <cell r="AF212" t="str">
            <v>LAS PALMAS ANCHORAGE</v>
          </cell>
          <cell r="AG212" t="str">
            <v>ESLAS</v>
          </cell>
          <cell r="AH212" t="str">
            <v>ES BCN TENERIFE</v>
          </cell>
          <cell r="AI212" t="str">
            <v>SP TEN</v>
          </cell>
          <cell r="AJ212" t="str">
            <v>CANARIAS</v>
          </cell>
          <cell r="AK212" t="str">
            <v>LASPALMAS</v>
          </cell>
          <cell r="AL212" t="str">
            <v>ES SCT ES SCT</v>
          </cell>
          <cell r="AM212" t="str">
            <v>ESSCT OPL</v>
          </cell>
          <cell r="AN212" t="str">
            <v>OPL TENERIFE</v>
          </cell>
        </row>
        <row r="213">
          <cell r="A213" t="str">
            <v>Thanlyin LNG</v>
          </cell>
          <cell r="F213" t="str">
            <v>THILAWA</v>
          </cell>
          <cell r="G213" t="str">
            <v>YANGON MYANMAR</v>
          </cell>
          <cell r="H213" t="str">
            <v>MM RGN</v>
          </cell>
          <cell r="I213" t="str">
            <v>TILAWA</v>
          </cell>
          <cell r="J213" t="str">
            <v>YANGON</v>
          </cell>
          <cell r="K213" t="str">
            <v>MM MGZ</v>
          </cell>
        </row>
        <row r="214">
          <cell r="A214" t="str">
            <v>Tianjin - Nangang LNG</v>
          </cell>
          <cell r="F214" t="str">
            <v>CNTNJ</v>
          </cell>
          <cell r="G214" t="str">
            <v>CNOOC</v>
          </cell>
          <cell r="H214" t="str">
            <v>CN TNJ</v>
          </cell>
          <cell r="I214" t="str">
            <v>PA CTB CN TSN</v>
          </cell>
          <cell r="J214" t="str">
            <v>IDLUW CNTNJ</v>
          </cell>
          <cell r="K214" t="str">
            <v>CNTJN</v>
          </cell>
          <cell r="L214" t="str">
            <v>AO SZA CN TXG</v>
          </cell>
          <cell r="M214" t="str">
            <v>CNTXN</v>
          </cell>
          <cell r="N214" t="str">
            <v>RUSAB CNTNG</v>
          </cell>
          <cell r="O214" t="str">
            <v>US FPO CN TXG</v>
          </cell>
          <cell r="P214" t="str">
            <v>ZA CPT CN TXG</v>
          </cell>
          <cell r="Q214" t="str">
            <v>AU GLT CN TXG</v>
          </cell>
          <cell r="R214" t="str">
            <v>CN TNG</v>
          </cell>
          <cell r="HS214"/>
          <cell r="HT214"/>
          <cell r="HU214"/>
        </row>
        <row r="215">
          <cell r="A215" t="str">
            <v>Tianjin LNG</v>
          </cell>
          <cell r="F215" t="str">
            <v>CNTSN</v>
          </cell>
          <cell r="G215" t="str">
            <v>CN TSN</v>
          </cell>
          <cell r="H215" t="str">
            <v>TIANJIN CHINA</v>
          </cell>
          <cell r="I215" t="str">
            <v>TIANJIN</v>
          </cell>
          <cell r="J215" t="str">
            <v>TIAJIN</v>
          </cell>
          <cell r="K215" t="str">
            <v>TIAN JIN</v>
          </cell>
          <cell r="L215" t="str">
            <v>TIAN JIN CHINA</v>
          </cell>
          <cell r="M215" t="str">
            <v>TIANJIN 2CCHINA</v>
          </cell>
          <cell r="N215" t="str">
            <v>TIANJIN CH</v>
          </cell>
          <cell r="O215" t="str">
            <v>TIANJIN CHN</v>
          </cell>
          <cell r="P215" t="str">
            <v>TIANJIN CN</v>
          </cell>
          <cell r="Q215" t="str">
            <v>TIANJIN CN TXG</v>
          </cell>
          <cell r="R215" t="str">
            <v>TIANJIN N</v>
          </cell>
          <cell r="S215" t="str">
            <v>TIANJIN OPL</v>
          </cell>
          <cell r="T215" t="str">
            <v>TJ CHN</v>
          </cell>
          <cell r="U215" t="str">
            <v>TXG</v>
          </cell>
          <cell r="V215" t="str">
            <v>TXG CHN</v>
          </cell>
          <cell r="W215" t="str">
            <v>TXG CN</v>
          </cell>
          <cell r="X215" t="str">
            <v>CH TAX</v>
          </cell>
          <cell r="Y215" t="str">
            <v>CH TXG</v>
          </cell>
          <cell r="Z215" t="str">
            <v>CHINA TIANJIN</v>
          </cell>
          <cell r="AA215" t="str">
            <v>CN CJK TAX</v>
          </cell>
          <cell r="AB215" t="str">
            <v>CN TAX</v>
          </cell>
          <cell r="AC215" t="str">
            <v>CN TIANJIN</v>
          </cell>
          <cell r="AD215" t="str">
            <v>CN TIANJIN WM</v>
          </cell>
          <cell r="AE215" t="str">
            <v>CN TJN</v>
          </cell>
          <cell r="AF215" t="str">
            <v>OMQAL CNTXG</v>
          </cell>
          <cell r="AG215" t="str">
            <v>PG POM CN TXG</v>
          </cell>
          <cell r="AH215" t="str">
            <v>SGSIN CNTXG</v>
          </cell>
          <cell r="AI215" t="str">
            <v>TAINJIN</v>
          </cell>
          <cell r="AJ215" t="str">
            <v>CNTAX</v>
          </cell>
          <cell r="AK215" t="str">
            <v>RU SAB CN TXG</v>
          </cell>
          <cell r="AL215" t="str">
            <v>RUSAB CNTNJ</v>
          </cell>
          <cell r="AM215" t="str">
            <v>CNXIP</v>
          </cell>
          <cell r="AN215" t="str">
            <v>SG SIN CN CFD</v>
          </cell>
          <cell r="AO215" t="str">
            <v>NG BON CH TJN</v>
          </cell>
          <cell r="AP215" t="str">
            <v>NG BON CH TNJ</v>
          </cell>
          <cell r="AQ215" t="str">
            <v>TN TXG</v>
          </cell>
          <cell r="AR215" t="str">
            <v>TIANJIN A R</v>
          </cell>
          <cell r="AS215" t="str">
            <v>TIANGIN</v>
          </cell>
          <cell r="AT215" t="str">
            <v>BE ZEE CN TXG</v>
          </cell>
          <cell r="AU215" t="str">
            <v>EG PSD CN TNJ</v>
          </cell>
          <cell r="AV215" t="str">
            <v>CHTXG</v>
          </cell>
          <cell r="AW215" t="str">
            <v>SGSIN OPL TO TIANJIN</v>
          </cell>
          <cell r="AX215" t="str">
            <v>CH TIANJIN</v>
          </cell>
          <cell r="AY215" t="str">
            <v>CH TNJ</v>
          </cell>
          <cell r="AZ215" t="str">
            <v>TANJING</v>
          </cell>
          <cell r="BA215" t="str">
            <v>TANJING CHINA</v>
          </cell>
          <cell r="BB215" t="str">
            <v>TIANJING CHINA</v>
          </cell>
          <cell r="BC215" t="str">
            <v>CN TNU</v>
          </cell>
          <cell r="BD215" t="str">
            <v>TIANJIAAN CHINA</v>
          </cell>
          <cell r="BE215" t="str">
            <v>QARLF CNTNJ</v>
          </cell>
          <cell r="BF215" t="str">
            <v>TJN CN</v>
          </cell>
          <cell r="BG215" t="str">
            <v>TIANJIN FOR ORDERS</v>
          </cell>
          <cell r="BH215" t="str">
            <v>TIANJIN SINOPEC LNG</v>
          </cell>
          <cell r="BI215" t="str">
            <v>CNTXZ</v>
          </cell>
          <cell r="BJ215" t="str">
            <v>BE ZEE CB TNG</v>
          </cell>
          <cell r="BK215" t="str">
            <v>TIJANJIN CHINA</v>
          </cell>
          <cell r="BL215" t="str">
            <v>EG SUZ CN TSN</v>
          </cell>
          <cell r="BM215" t="str">
            <v>EG PSD CN TXG</v>
          </cell>
          <cell r="BN215" t="str">
            <v>AE DAS CN TXG</v>
          </cell>
          <cell r="BO215" t="str">
            <v>TIANJIN 5E2CCHINA</v>
          </cell>
          <cell r="BP215" t="str">
            <v>TIANJIN 5E5E2CCHINA</v>
          </cell>
          <cell r="BQ215" t="str">
            <v>AUGLT CNTSN</v>
          </cell>
          <cell r="BR215" t="str">
            <v>TIANJIN 5E2C CHINA</v>
          </cell>
          <cell r="BS215" t="str">
            <v>TIAN JIN CN</v>
          </cell>
          <cell r="BT215" t="str">
            <v>TIANJIN PILOT B S</v>
          </cell>
          <cell r="BU215" t="str">
            <v>AE DAS CN TJP</v>
          </cell>
          <cell r="BV215" t="str">
            <v>RU SAB CN TGS</v>
          </cell>
          <cell r="HS215"/>
          <cell r="HT215"/>
          <cell r="HU215"/>
        </row>
        <row r="216">
          <cell r="A216" t="str">
            <v>Tobata Ward</v>
          </cell>
          <cell r="F216" t="str">
            <v>JPKKJ</v>
          </cell>
          <cell r="G216" t="str">
            <v>JP KKJ</v>
          </cell>
          <cell r="H216" t="str">
            <v>TOBATA</v>
          </cell>
          <cell r="I216" t="str">
            <v>JPTBT</v>
          </cell>
          <cell r="J216" t="str">
            <v>JP TBT</v>
          </cell>
          <cell r="K216" t="str">
            <v>KOKURA KO (JP)</v>
          </cell>
          <cell r="L216" t="str">
            <v>KOKURA KO</v>
          </cell>
          <cell r="M216" t="str">
            <v>TOBATA JAPAN</v>
          </cell>
          <cell r="N216" t="str">
            <v>TOBATA JP</v>
          </cell>
          <cell r="O216" t="str">
            <v>TOBATA JPN</v>
          </cell>
          <cell r="P216" t="str">
            <v>JP TOBU GAS PIER</v>
          </cell>
          <cell r="Q216" t="str">
            <v>JPJPTBT ZL00C 2ND Z</v>
          </cell>
          <cell r="R216" t="str">
            <v>JPTBT ZL00C 2ND Z</v>
          </cell>
          <cell r="S216" t="str">
            <v>JPTBT ZL00C 2NDZ</v>
          </cell>
          <cell r="T216" t="str">
            <v>JPTBT ZLOOC 2ND Z</v>
          </cell>
          <cell r="U216" t="str">
            <v>RU PGN JP TBT</v>
          </cell>
          <cell r="V216" t="str">
            <v>JP KND</v>
          </cell>
          <cell r="W216" t="str">
            <v>TBT JP</v>
          </cell>
          <cell r="X216" t="str">
            <v>JPJPTBTZL002NDZ</v>
          </cell>
          <cell r="HS216"/>
          <cell r="HT216"/>
          <cell r="HU216"/>
        </row>
        <row r="217">
          <cell r="A217" t="str">
            <v>Tokyo Bay terminal</v>
          </cell>
          <cell r="F217" t="str">
            <v>JP TOKYO</v>
          </cell>
          <cell r="G217" t="str">
            <v>AE DAS JP URG</v>
          </cell>
          <cell r="H217" t="str">
            <v>OFF TOKYOBAY</v>
          </cell>
          <cell r="I217" t="str">
            <v>TOKYO BAY</v>
          </cell>
          <cell r="J217" t="str">
            <v>OFF TOKYO BAY</v>
          </cell>
          <cell r="K217" t="str">
            <v>JP URG</v>
          </cell>
          <cell r="L217" t="str">
            <v>JP URAGA PS</v>
          </cell>
          <cell r="M217" t="str">
            <v>JP TB</v>
          </cell>
          <cell r="N217" t="str">
            <v>JP TBUO</v>
          </cell>
          <cell r="O217" t="str">
            <v>JP TBUUNG</v>
          </cell>
          <cell r="P217" t="str">
            <v>JP TBWKYE OFF</v>
          </cell>
          <cell r="Q217" t="str">
            <v>TOKYO BAY OFF</v>
          </cell>
          <cell r="R217" t="str">
            <v>JP TOKYO BAY</v>
          </cell>
          <cell r="S217" t="str">
            <v>URAGA PILOT STATION</v>
          </cell>
          <cell r="T217" t="str">
            <v>JPHTM</v>
          </cell>
          <cell r="U217" t="str">
            <v>JPTYO</v>
          </cell>
          <cell r="V217" t="str">
            <v>JP URAGA</v>
          </cell>
          <cell r="W217" t="str">
            <v>AE DAS JP TOKYO</v>
          </cell>
          <cell r="X217" t="str">
            <v>TOKYO BAY JAPAN</v>
          </cell>
          <cell r="Y217" t="str">
            <v>AE DAS TOKYO BAY</v>
          </cell>
          <cell r="Z217" t="str">
            <v>JAPAN TOKYO BAY</v>
          </cell>
          <cell r="HS217"/>
          <cell r="HT217"/>
          <cell r="HU217"/>
        </row>
        <row r="218">
          <cell r="A218" t="str">
            <v>Tongyeong</v>
          </cell>
          <cell r="F218" t="str">
            <v>KRTYG</v>
          </cell>
          <cell r="G218" t="str">
            <v>KRCHF</v>
          </cell>
          <cell r="H218" t="str">
            <v>KR CHF</v>
          </cell>
          <cell r="I218" t="str">
            <v>KR TYG</v>
          </cell>
          <cell r="J218" t="str">
            <v>IDLUW KRTYG</v>
          </cell>
          <cell r="K218" t="str">
            <v>KRJIP</v>
          </cell>
          <cell r="L218" t="str">
            <v>KR JIP</v>
          </cell>
          <cell r="M218" t="str">
            <v>TYG KR</v>
          </cell>
          <cell r="N218" t="str">
            <v>TONG XNEW PORT KOREA</v>
          </cell>
          <cell r="O218" t="str">
            <v>TONG YEONG</v>
          </cell>
          <cell r="P218" t="str">
            <v>TONGUE ANCHORAGE</v>
          </cell>
          <cell r="Q218" t="str">
            <v>TONGYEONG</v>
          </cell>
          <cell r="R218" t="str">
            <v>TONGYEONG KOR</v>
          </cell>
          <cell r="S218" t="str">
            <v>TONGYEONG KOREA</v>
          </cell>
          <cell r="T218" t="str">
            <v>TONGYEONG KR</v>
          </cell>
          <cell r="U218" t="str">
            <v>TONGYEONG KR TYG</v>
          </cell>
          <cell r="V218" t="str">
            <v>TONGYEONG S KOREA</v>
          </cell>
          <cell r="W218" t="str">
            <v>TONGYOUNG</v>
          </cell>
          <cell r="X218" t="str">
            <v>TONYEONG S KOREA</v>
          </cell>
          <cell r="Y218" t="str">
            <v>KOR TONGYEONG</v>
          </cell>
          <cell r="Z218" t="str">
            <v>AO SZA KR TYG</v>
          </cell>
          <cell r="AA218" t="str">
            <v>AUGLT KRTYG</v>
          </cell>
          <cell r="AB218" t="str">
            <v>KR TNY</v>
          </cell>
          <cell r="AC218" t="str">
            <v>KR TONG YEONG</v>
          </cell>
          <cell r="AD218" t="str">
            <v>KR TSN</v>
          </cell>
          <cell r="AE218" t="str">
            <v>KRTY</v>
          </cell>
          <cell r="AF218" t="str">
            <v>KRYEO KRTYG</v>
          </cell>
          <cell r="AG218" t="str">
            <v>MY BTU KR TYG</v>
          </cell>
          <cell r="AH218" t="str">
            <v>OM QAL KR TYG</v>
          </cell>
          <cell r="AI218" t="str">
            <v>OM QAL KR TYG I</v>
          </cell>
          <cell r="AJ218" t="str">
            <v>OMQAL KRTYG</v>
          </cell>
          <cell r="AK218" t="str">
            <v>OMQAL TO KRTYG</v>
          </cell>
          <cell r="AL218" t="str">
            <v>OMQHT KRTYG</v>
          </cell>
          <cell r="AM218" t="str">
            <v>PACTB KRTYG</v>
          </cell>
          <cell r="AN218" t="str">
            <v>PE PMC KR TYG</v>
          </cell>
          <cell r="AO218" t="str">
            <v>QA RLF KR TYG</v>
          </cell>
          <cell r="AP218" t="str">
            <v>QARLF KRTYG</v>
          </cell>
          <cell r="AQ218" t="str">
            <v>S KOREA TONGYEONG</v>
          </cell>
          <cell r="AR218" t="str">
            <v>TYG KOR</v>
          </cell>
          <cell r="AS218" t="str">
            <v>TYG KOREA</v>
          </cell>
          <cell r="AT218" t="str">
            <v>TYG KR ILIZED</v>
          </cell>
          <cell r="AU218" t="str">
            <v>TYGKR</v>
          </cell>
          <cell r="AV218" t="str">
            <v>USSAB KRTYG</v>
          </cell>
          <cell r="AW218" t="str">
            <v>USSAB PAPCN KRTYG</v>
          </cell>
          <cell r="AX218" t="str">
            <v>PA CTB KR TYG</v>
          </cell>
          <cell r="AY218" t="str">
            <v>TNY KR</v>
          </cell>
          <cell r="AZ218" t="str">
            <v>MYBTU KRTYG</v>
          </cell>
          <cell r="BA218" t="str">
            <v>KRJIP KRTYG</v>
          </cell>
          <cell r="BB218" t="str">
            <v>AUGLT TO KRTYG</v>
          </cell>
          <cell r="BC218" t="str">
            <v>KRTYG S KOREA</v>
          </cell>
          <cell r="BD218" t="str">
            <v>SG SIN ASSPU KR TYG</v>
          </cell>
          <cell r="BE218" t="str">
            <v>SG SIN KR TYG</v>
          </cell>
          <cell r="BF218" t="str">
            <v>AU DRW KR PUS</v>
          </cell>
          <cell r="BG218" t="str">
            <v>KR TGY</v>
          </cell>
          <cell r="BH218" t="str">
            <v>TONGYEOG S KOREA</v>
          </cell>
          <cell r="BI218" t="str">
            <v>AU GLT KR TYG</v>
          </cell>
          <cell r="BJ218" t="str">
            <v>TONGYEONG S KOR</v>
          </cell>
          <cell r="BK218" t="str">
            <v>QARLF KRJIP</v>
          </cell>
          <cell r="BL218" t="str">
            <v>KR ULS</v>
          </cell>
          <cell r="BM218" t="str">
            <v>MYBTU KRJIP</v>
          </cell>
          <cell r="BN218" t="str">
            <v>KRINC KRTYG</v>
          </cell>
          <cell r="BO218" t="str">
            <v>KRCSP KRTYG</v>
          </cell>
          <cell r="BP218" t="str">
            <v>RU PGN KR TYG</v>
          </cell>
          <cell r="BQ218" t="str">
            <v>RV PGN KR TYG</v>
          </cell>
          <cell r="BR218" t="str">
            <v>AE DAS KR TYG</v>
          </cell>
          <cell r="BS218" t="str">
            <v>KR TNGYNG</v>
          </cell>
          <cell r="BT218" t="str">
            <v>TONGYEONG SOUTH KORE</v>
          </cell>
          <cell r="BU218" t="str">
            <v>KRBOR KRJIP</v>
          </cell>
          <cell r="BV218" t="str">
            <v>KR TG</v>
          </cell>
          <cell r="BW218" t="str">
            <v>KRPTK KRTYG</v>
          </cell>
          <cell r="BX218" t="str">
            <v>KR MAS</v>
          </cell>
          <cell r="BY218" t="str">
            <v>TONGEYONG</v>
          </cell>
          <cell r="BZ218" t="str">
            <v>SK TONG YEONG</v>
          </cell>
        </row>
        <row r="219">
          <cell r="A219" t="str">
            <v>Toscana Terminal</v>
          </cell>
          <cell r="F219" t="str">
            <v>ITLIV</v>
          </cell>
          <cell r="G219" t="str">
            <v>IT LIV</v>
          </cell>
          <cell r="H219" t="str">
            <v>OFFSHORE LIVORNO</v>
          </cell>
          <cell r="I219" t="str">
            <v>FSRU TOSCANA</v>
          </cell>
          <cell r="J219" t="str">
            <v>LIVORNO</v>
          </cell>
          <cell r="K219" t="str">
            <v>LIVORNO ANCHORAGE</v>
          </cell>
          <cell r="L219" t="str">
            <v>LIVORNO FSRU TOSCAN</v>
          </cell>
          <cell r="M219" t="str">
            <v>LIVORNO ITALY</v>
          </cell>
          <cell r="N219" t="str">
            <v>LIVORNO ITALY ANCHOP</v>
          </cell>
          <cell r="O219" t="str">
            <v>LIVORNO OLT TOSCANA</v>
          </cell>
          <cell r="P219" t="str">
            <v>TOSCANA</v>
          </cell>
          <cell r="Q219" t="str">
            <v>TOSCANA FSRU</v>
          </cell>
          <cell r="R219" t="str">
            <v>TOSCANA ITALY</v>
          </cell>
          <cell r="S219" t="str">
            <v>TOSCANY</v>
          </cell>
          <cell r="T219" t="str">
            <v>IT PLT</v>
          </cell>
          <cell r="U219" t="str">
            <v>IT PVT</v>
          </cell>
          <cell r="V219" t="str">
            <v>IT PTV</v>
          </cell>
          <cell r="W219" t="str">
            <v>OLT LIVORNO ITALY</v>
          </cell>
          <cell r="X219" t="str">
            <v>LIVORNO E ANCHORAGE</v>
          </cell>
          <cell r="Y219" t="str">
            <v>US FPO IT LIV</v>
          </cell>
          <cell r="Z219" t="str">
            <v>ITALY LIVORNO</v>
          </cell>
          <cell r="AA219" t="str">
            <v>OLT LIVORNO</v>
          </cell>
          <cell r="AB219" t="str">
            <v>LIV0RNO OPL</v>
          </cell>
          <cell r="AC219" t="str">
            <v>IT LIV D</v>
          </cell>
          <cell r="AD219" t="str">
            <v>DRIFT LIV IT</v>
          </cell>
          <cell r="AE219" t="str">
            <v>LIV IT</v>
          </cell>
          <cell r="AF219" t="str">
            <v>LIV IT R PME</v>
          </cell>
          <cell r="AG219" t="str">
            <v>ITLIV TOSCANA FSRU</v>
          </cell>
          <cell r="AH219" t="str">
            <v>EG SUZ IT LIV</v>
          </cell>
          <cell r="AI219" t="str">
            <v>LIVORNO E ANCH</v>
          </cell>
          <cell r="AJ219" t="str">
            <v>IT LIV FSRU TOSCANA</v>
          </cell>
          <cell r="AK219" t="str">
            <v>IT LIV E ANCHORAGE</v>
          </cell>
          <cell r="AL219" t="str">
            <v>LIVORNO B</v>
          </cell>
          <cell r="HS219"/>
          <cell r="HT219"/>
          <cell r="HU219"/>
        </row>
        <row r="220">
          <cell r="A220" t="str">
            <v>Toyama LNG</v>
          </cell>
          <cell r="F220" t="str">
            <v>JP TOS</v>
          </cell>
          <cell r="G220" t="str">
            <v>JP TOY</v>
          </cell>
          <cell r="H220" t="str">
            <v>JP TTY OFF</v>
          </cell>
          <cell r="I220" t="str">
            <v>JP TYO</v>
          </cell>
          <cell r="J220" t="str">
            <v>JPTOY</v>
          </cell>
          <cell r="K220" t="str">
            <v>OFF JP TTY</v>
          </cell>
          <cell r="L220" t="str">
            <v>JP TYM SHKO</v>
          </cell>
          <cell r="M220" t="str">
            <v>JPTOS</v>
          </cell>
          <cell r="HS220"/>
          <cell r="HT220"/>
          <cell r="HU220"/>
        </row>
        <row r="221">
          <cell r="A221" t="str">
            <v>VOPAK Vlissingen Bunkering</v>
          </cell>
          <cell r="F221" t="str">
            <v>NLVLI</v>
          </cell>
          <cell r="G221" t="str">
            <v>NL VLI</v>
          </cell>
          <cell r="H221" t="str">
            <v>BEZEE 6 C L S</v>
          </cell>
          <cell r="I221" t="str">
            <v>BEZEE R TC U1O 9</v>
          </cell>
          <cell r="J221" t="str">
            <v>FLUSHING H</v>
          </cell>
          <cell r="K221" t="str">
            <v>FLUSHING</v>
          </cell>
          <cell r="L221" t="str">
            <v>FLUSHING T S1</v>
          </cell>
          <cell r="HS221"/>
          <cell r="HT221"/>
          <cell r="HU221"/>
        </row>
        <row r="222">
          <cell r="A222" t="str">
            <v>Wakayama LNG</v>
          </cell>
          <cell r="F222" t="str">
            <v>JPYUR</v>
          </cell>
          <cell r="G222" t="str">
            <v>JP YUR</v>
          </cell>
          <cell r="H222" t="str">
            <v>YURA JAPAN DD</v>
          </cell>
          <cell r="I222" t="str">
            <v>Yura</v>
          </cell>
          <cell r="J222" t="str">
            <v>JP YRA</v>
          </cell>
          <cell r="HS222"/>
          <cell r="HT222"/>
          <cell r="HU222"/>
        </row>
        <row r="223">
          <cell r="A223" t="str">
            <v>Wenzhou LNG</v>
          </cell>
          <cell r="F223" t="str">
            <v>CN WZO</v>
          </cell>
          <cell r="G223" t="str">
            <v>CNWZO</v>
          </cell>
          <cell r="H223" t="str">
            <v>CN WNZ</v>
          </cell>
          <cell r="I223" t="str">
            <v>CNWNZ</v>
          </cell>
          <cell r="HS223"/>
          <cell r="HT223"/>
          <cell r="HU223"/>
        </row>
        <row r="224">
          <cell r="A224" t="str">
            <v>Yanai</v>
          </cell>
          <cell r="F224" t="str">
            <v>JPYAN</v>
          </cell>
          <cell r="G224" t="str">
            <v>JP YAN</v>
          </cell>
          <cell r="H224" t="str">
            <v>AU DAM JP YAN</v>
          </cell>
          <cell r="I224" t="str">
            <v>JAPAN YANAI</v>
          </cell>
          <cell r="J224" t="str">
            <v>OM QAL YANAI JAR N</v>
          </cell>
          <cell r="K224" t="str">
            <v>OMQAL JPYAN</v>
          </cell>
          <cell r="L224" t="str">
            <v>JP TSU</v>
          </cell>
          <cell r="M224" t="str">
            <v>JP TSU OFF</v>
          </cell>
          <cell r="N224" t="str">
            <v>JP YANAI</v>
          </cell>
          <cell r="O224" t="str">
            <v>JPN YAN</v>
          </cell>
          <cell r="P224" t="str">
            <v>YAN</v>
          </cell>
          <cell r="Q224" t="str">
            <v>YANAI</v>
          </cell>
          <cell r="R224" t="str">
            <v>YANAI JAPAM</v>
          </cell>
          <cell r="S224" t="str">
            <v>YANAI JAPAN</v>
          </cell>
          <cell r="T224" t="str">
            <v>YANAIJAPAN</v>
          </cell>
          <cell r="U224" t="str">
            <v>YANAI JP</v>
          </cell>
          <cell r="V224" t="str">
            <v>JPYAN SEKISAKI P S</v>
          </cell>
          <cell r="W224" t="str">
            <v>BN LUM JP YAN</v>
          </cell>
          <cell r="X224" t="str">
            <v>JPN YANAI</v>
          </cell>
          <cell r="Y224" t="str">
            <v>YAN JP</v>
          </cell>
          <cell r="Z224" t="str">
            <v>KR YOS JP YAN</v>
          </cell>
          <cell r="AA224" t="str">
            <v>YANAI JPN</v>
          </cell>
          <cell r="HS224"/>
          <cell r="HT224"/>
          <cell r="HU224"/>
        </row>
        <row r="225">
          <cell r="A225" t="str">
            <v>Yokkaichi</v>
          </cell>
          <cell r="F225" t="str">
            <v>JPYKK</v>
          </cell>
          <cell r="G225" t="str">
            <v>JP YKK</v>
          </cell>
          <cell r="H225" t="str">
            <v>PG POM JP YKK</v>
          </cell>
          <cell r="I225" t="str">
            <v>AU BWB JP YKK</v>
          </cell>
          <cell r="J225" t="str">
            <v>JP TOA8 JP YKK DM</v>
          </cell>
          <cell r="K225" t="str">
            <v>JP YK</v>
          </cell>
          <cell r="L225" t="str">
            <v>JP YKK E K</v>
          </cell>
          <cell r="M225" t="str">
            <v>JP YKK E1</v>
          </cell>
          <cell r="N225" t="str">
            <v>JP YKK KS</v>
          </cell>
          <cell r="O225" t="str">
            <v>JP YKK KS UJAIRAH</v>
          </cell>
          <cell r="P225" t="str">
            <v>JP YKK KW</v>
          </cell>
          <cell r="Q225" t="str">
            <v>JP YKK S</v>
          </cell>
          <cell r="R225" t="str">
            <v>JP YKKE</v>
          </cell>
          <cell r="S225" t="str">
            <v>JP YOK DE</v>
          </cell>
          <cell r="T225" t="str">
            <v>JP YOK DN</v>
          </cell>
          <cell r="U225" t="str">
            <v>JP YOK F</v>
          </cell>
          <cell r="V225" t="str">
            <v>JP YOK K</v>
          </cell>
          <cell r="W225" t="str">
            <v>JP YOK OFF</v>
          </cell>
          <cell r="X225" t="str">
            <v>JP YOK XX</v>
          </cell>
          <cell r="Y225" t="str">
            <v>JPYKK 0004 YOKKAICHI</v>
          </cell>
          <cell r="Z225" t="str">
            <v>QA RLF JP YKK</v>
          </cell>
          <cell r="AA225" t="str">
            <v>RLQ JP YKK KP</v>
          </cell>
          <cell r="AB225" t="str">
            <v>RLQ JP YKK KS</v>
          </cell>
          <cell r="AC225" t="str">
            <v>YKK JP</v>
          </cell>
          <cell r="AD225" t="str">
            <v>YKK JPN</v>
          </cell>
          <cell r="AE225" t="str">
            <v>YOK JP</v>
          </cell>
          <cell r="AF225" t="str">
            <v>YOK XX</v>
          </cell>
          <cell r="AG225" t="str">
            <v>YOKKAICHI</v>
          </cell>
          <cell r="AH225" t="str">
            <v>AU DAM JP YKK</v>
          </cell>
          <cell r="AI225" t="str">
            <v>YOKKAICHI JAPAN</v>
          </cell>
          <cell r="AJ225" t="str">
            <v>JP Y0K</v>
          </cell>
          <cell r="AK225" t="str">
            <v>JP YKK XX</v>
          </cell>
          <cell r="AL225" t="str">
            <v>OM QAL JPYKK</v>
          </cell>
          <cell r="AM225" t="str">
            <v>OM QAL JP YKK</v>
          </cell>
          <cell r="AN225" t="str">
            <v>JP YKK YOKKAICHI</v>
          </cell>
          <cell r="AO225" t="str">
            <v>JP YKK H</v>
          </cell>
          <cell r="AP225" t="str">
            <v>YOK JPN</v>
          </cell>
          <cell r="AQ225" t="str">
            <v>JP YKK E 1</v>
          </cell>
          <cell r="AR225" t="str">
            <v>JP YKK D</v>
          </cell>
          <cell r="AS225" t="str">
            <v>JAPAN YOKKAICHI</v>
          </cell>
          <cell r="AT225" t="str">
            <v>YOKKAICHI JPN</v>
          </cell>
          <cell r="AU225" t="str">
            <v>JP YOKXX</v>
          </cell>
          <cell r="HS225"/>
          <cell r="HT225"/>
          <cell r="HU225"/>
        </row>
        <row r="226">
          <cell r="A226" t="str">
            <v>Yufutsu LNG</v>
          </cell>
          <cell r="F226" t="str">
            <v>JPTMK</v>
          </cell>
          <cell r="G226" t="str">
            <v>JP TMK</v>
          </cell>
          <cell r="H226" t="str">
            <v>JP TMK 2N</v>
          </cell>
          <cell r="I226" t="str">
            <v>JP TMK OFF</v>
          </cell>
          <cell r="J226" t="str">
            <v>JP TMK 4 OFF</v>
          </cell>
          <cell r="HS226"/>
          <cell r="HT226"/>
          <cell r="HU226"/>
        </row>
        <row r="227">
          <cell r="A227" t="str">
            <v>Yung-An</v>
          </cell>
          <cell r="F227" t="str">
            <v>TWYAN</v>
          </cell>
          <cell r="G227" t="str">
            <v>TW YAN</v>
          </cell>
          <cell r="H227" t="str">
            <v>YUNGAN TWN</v>
          </cell>
          <cell r="I227" t="str">
            <v>TW YUNG AN</v>
          </cell>
          <cell r="J227" t="str">
            <v>KAOHSIUNG</v>
          </cell>
          <cell r="K227" t="str">
            <v>YUNG AN TAIWAN</v>
          </cell>
          <cell r="L227" t="str">
            <v>Kao-Hsiung</v>
          </cell>
          <cell r="M227" t="str">
            <v>TAWIAN YANG AN</v>
          </cell>
          <cell r="N227" t="str">
            <v>TW KHH</v>
          </cell>
          <cell r="O227" t="str">
            <v>Kao-Hsiung (TW)</v>
          </cell>
          <cell r="P227" t="str">
            <v>TWKHH</v>
          </cell>
          <cell r="Q227" t="str">
            <v>KAO HSIUNG</v>
          </cell>
          <cell r="R227" t="str">
            <v>KAO HSIUNG TAIWAN</v>
          </cell>
          <cell r="S227" t="str">
            <v>KAOHSHSIANCHORAGE</v>
          </cell>
          <cell r="T227" t="str">
            <v>KAOHSIUNG ANCHORAGE</v>
          </cell>
          <cell r="U227" t="str">
            <v>KAOHSIUNG OPL</v>
          </cell>
          <cell r="V227" t="str">
            <v>KAOHSIUNG TAIWAN</v>
          </cell>
          <cell r="W227" t="str">
            <v>KAOHSIUNG TAIWANN</v>
          </cell>
          <cell r="X227" t="str">
            <v>KAOHSUING</v>
          </cell>
          <cell r="Y227" t="str">
            <v>KAOSHING DG ANCHORAG</v>
          </cell>
          <cell r="Z227" t="str">
            <v>KAOSHING TAIWAN</v>
          </cell>
          <cell r="AA227" t="str">
            <v>KAOSHIUNG</v>
          </cell>
          <cell r="AB227" t="str">
            <v>TW KAO</v>
          </cell>
          <cell r="AC227" t="str">
            <v>TW KAO HSIUNG</v>
          </cell>
          <cell r="AD227" t="str">
            <v>TW KAOH</v>
          </cell>
          <cell r="AE227" t="str">
            <v>TW KHH ANCH NO3</v>
          </cell>
          <cell r="AF227" t="str">
            <v>TW KHH OPL</v>
          </cell>
          <cell r="AG227" t="str">
            <v>TW YN</v>
          </cell>
          <cell r="AH227" t="str">
            <v>TW YUN</v>
          </cell>
          <cell r="AI227" t="str">
            <v>TW YUNGAN</v>
          </cell>
          <cell r="AJ227" t="str">
            <v>TWKHH KAOHSIUNG</v>
          </cell>
          <cell r="AK227" t="str">
            <v>YANG</v>
          </cell>
          <cell r="AL227" t="str">
            <v>YANG AN</v>
          </cell>
          <cell r="AM227" t="str">
            <v>YUN AN TAIWAN</v>
          </cell>
          <cell r="AN227" t="str">
            <v>YUNG AN</v>
          </cell>
          <cell r="AO227" t="str">
            <v>YUNG AN LNG TERMINAL</v>
          </cell>
          <cell r="AP227" t="str">
            <v>YUNG AN TW</v>
          </cell>
          <cell r="AQ227" t="str">
            <v>YUNG AN TWN</v>
          </cell>
          <cell r="AR227" t="str">
            <v>AU BWB TW KHH</v>
          </cell>
          <cell r="AS227" t="str">
            <v>AU BWB TW YAN</v>
          </cell>
          <cell r="AT227" t="str">
            <v>FOR ORDERS TAIWAN</v>
          </cell>
          <cell r="AU227" t="str">
            <v>KAIHSIUNG TAIWAN</v>
          </cell>
          <cell r="AV227" t="str">
            <v>OM QAL TW YAN</v>
          </cell>
          <cell r="AW227" t="str">
            <v>OM QAL TW YUN</v>
          </cell>
          <cell r="AX227" t="str">
            <v>OMQAL TWYAN</v>
          </cell>
          <cell r="AY227" t="str">
            <v>PG POM TW KHH</v>
          </cell>
          <cell r="AZ227" t="str">
            <v>PG POM TW YUNG AN</v>
          </cell>
          <cell r="BA227" t="str">
            <v>PG POM TWKHH</v>
          </cell>
          <cell r="BB227" t="str">
            <v>RU PGN TW YAN</v>
          </cell>
          <cell r="BC227" t="str">
            <v>TT PTF TW YAN</v>
          </cell>
          <cell r="BD227" t="str">
            <v>YUAN AN</v>
          </cell>
          <cell r="BE227" t="str">
            <v>PG POM TW YAN</v>
          </cell>
          <cell r="BF227" t="str">
            <v>KAOUSHING TAIWAN</v>
          </cell>
          <cell r="BG227" t="str">
            <v>KAO</v>
          </cell>
          <cell r="BH227" t="str">
            <v>SG SIN PWBG A TW YAN</v>
          </cell>
          <cell r="BI227" t="str">
            <v>TW IAN</v>
          </cell>
          <cell r="BJ227" t="str">
            <v>SG SIN TW YAN</v>
          </cell>
          <cell r="BK227" t="str">
            <v>PG POM YUNG AN</v>
          </cell>
          <cell r="BL227" t="str">
            <v>TAIWAN</v>
          </cell>
          <cell r="BM227" t="str">
            <v>HK HKG TW YAN</v>
          </cell>
          <cell r="BN227" t="str">
            <v>KAOSHIUNG TAIWAN</v>
          </cell>
          <cell r="BO227" t="str">
            <v>YUNGAN</v>
          </cell>
          <cell r="BP227" t="str">
            <v>KAOHSHIUNG</v>
          </cell>
          <cell r="BQ227" t="str">
            <v>HK HKG TW KHH</v>
          </cell>
          <cell r="BR227" t="str">
            <v>NG BON TW KHH</v>
          </cell>
          <cell r="BS227" t="str">
            <v>IDLUW TWYAN</v>
          </cell>
          <cell r="BT227" t="str">
            <v>TAIWAN YUNG AN</v>
          </cell>
          <cell r="BU227" t="str">
            <v>AE DAS TW KHH</v>
          </cell>
          <cell r="BV227" t="str">
            <v>TW WAN</v>
          </cell>
          <cell r="BW227" t="str">
            <v>RUSAB TWKHH</v>
          </cell>
          <cell r="BX227" t="str">
            <v>KAO TAIWAN</v>
          </cell>
          <cell r="BY227" t="str">
            <v>KHH TAIWAN</v>
          </cell>
          <cell r="BZ227" t="str">
            <v>TWN YA</v>
          </cell>
          <cell r="CA227" t="str">
            <v>QA RLF TW KHH</v>
          </cell>
          <cell r="CB227" t="str">
            <v>AE DAS TW YUNG AN</v>
          </cell>
          <cell r="CC227" t="str">
            <v>AE DAS TW YAN</v>
          </cell>
          <cell r="CD227" t="str">
            <v>YUAN AN TAIWAN</v>
          </cell>
          <cell r="CE227" t="str">
            <v>SUBIC BAY TW KHH</v>
          </cell>
          <cell r="CF227" t="str">
            <v>AUASB TWKHH</v>
          </cell>
          <cell r="CG227" t="str">
            <v>FREEPORT TW Y RQ</v>
          </cell>
          <cell r="CH227" t="str">
            <v>YUNGAN TAIWAN TW YAN</v>
          </cell>
          <cell r="CI227" t="str">
            <v>AU BWB TW R</v>
          </cell>
          <cell r="CJ227" t="str">
            <v>TWYUN</v>
          </cell>
          <cell r="CK227" t="str">
            <v>KR YOS TW YAN</v>
          </cell>
        </row>
        <row r="228">
          <cell r="A228" t="str">
            <v>Zeebrugge</v>
          </cell>
          <cell r="F228" t="str">
            <v>BEZEE</v>
          </cell>
          <cell r="G228" t="str">
            <v>BE ZEE</v>
          </cell>
          <cell r="H228" t="str">
            <v>ZEEBRUGGE</v>
          </cell>
          <cell r="I228" t="str">
            <v>BE ANR</v>
          </cell>
          <cell r="J228" t="str">
            <v>BE ANT</v>
          </cell>
          <cell r="K228" t="str">
            <v>BE ANTWERP</v>
          </cell>
          <cell r="L228" t="str">
            <v>BE ANTWERPEN</v>
          </cell>
          <cell r="M228" t="str">
            <v>BE ZED</v>
          </cell>
          <cell r="N228" t="str">
            <v>BE ZEEBRUGGE</v>
          </cell>
          <cell r="O228" t="str">
            <v>BE ZWL</v>
          </cell>
          <cell r="P228" t="str">
            <v>BELGIUM</v>
          </cell>
          <cell r="Q228" t="str">
            <v>BEZEE ARNE PLATF</v>
          </cell>
          <cell r="R228" t="str">
            <v>BEZEE BARTH</v>
          </cell>
          <cell r="S228" t="str">
            <v>BEZEE DEBRV</v>
          </cell>
          <cell r="T228" t="str">
            <v>BEZEE EY</v>
          </cell>
          <cell r="U228" t="str">
            <v>BEZEE G</v>
          </cell>
          <cell r="V228" t="str">
            <v>BEZEE OPL</v>
          </cell>
          <cell r="W228" t="str">
            <v>BEZEE ORG</v>
          </cell>
          <cell r="X228" t="str">
            <v>BEZEE S</v>
          </cell>
          <cell r="Y228" t="str">
            <v>BEZEE WF</v>
          </cell>
          <cell r="Z228" t="str">
            <v>BEZEE ZEEBRUGGE</v>
          </cell>
          <cell r="AA228" t="str">
            <v>BEZWL</v>
          </cell>
          <cell r="AB228" t="str">
            <v>BGZEE</v>
          </cell>
          <cell r="AC228" t="str">
            <v>GI GIB BE ZEE</v>
          </cell>
          <cell r="AD228" t="str">
            <v>NOHVG BEEZEE</v>
          </cell>
          <cell r="AE228" t="str">
            <v>NOHVG BEZEE</v>
          </cell>
          <cell r="AF228" t="str">
            <v>ZEB BEL</v>
          </cell>
          <cell r="AG228" t="str">
            <v>ZEBRUGGE</v>
          </cell>
          <cell r="AH228" t="str">
            <v>ZEEBRT</v>
          </cell>
          <cell r="AI228" t="str">
            <v>ZEEBRTSANDE</v>
          </cell>
          <cell r="AJ228" t="str">
            <v>ZEEBRUGE</v>
          </cell>
          <cell r="AK228" t="str">
            <v>ZEEBRUGEE</v>
          </cell>
          <cell r="AL228" t="str">
            <v>ZEEBRUGEE BELGIUM</v>
          </cell>
          <cell r="AM228" t="str">
            <v>ZEEBRUGGE AD</v>
          </cell>
          <cell r="AN228" t="str">
            <v>ZEEBRUGGE BE</v>
          </cell>
          <cell r="AO228" t="str">
            <v>ZEEBRUGGE BELGIUM</v>
          </cell>
          <cell r="AP228" t="str">
            <v>ZEEBRUGGE BUNKER</v>
          </cell>
          <cell r="AQ228" t="str">
            <v>ZEEBRUGGE EJE</v>
          </cell>
          <cell r="AR228" t="str">
            <v>ZEEBRUGGE R IZM</v>
          </cell>
          <cell r="AS228" t="str">
            <v>ANTWERP</v>
          </cell>
          <cell r="AT228" t="str">
            <v>EG PSD BE</v>
          </cell>
          <cell r="AU228" t="str">
            <v>EG PSD BE ZEE</v>
          </cell>
          <cell r="AV228" t="str">
            <v>EG PSD BG</v>
          </cell>
          <cell r="AW228" t="str">
            <v>EG SUZ BE ZEE</v>
          </cell>
          <cell r="AX228" t="str">
            <v>EGSUZ BEX</v>
          </cell>
          <cell r="AY228" t="str">
            <v>EGSUZ BEZEE</v>
          </cell>
          <cell r="AZ228" t="str">
            <v>MT MLA BE ZEE</v>
          </cell>
          <cell r="BA228" t="str">
            <v>QA RLF BE ZEE</v>
          </cell>
          <cell r="BB228" t="str">
            <v>QA RLF ZEEBRUGGE</v>
          </cell>
          <cell r="BC228" t="str">
            <v>GB MLF BE ZEE</v>
          </cell>
          <cell r="BD228" t="str">
            <v>Engie Zeebrugge</v>
          </cell>
          <cell r="BE228" t="str">
            <v>BEZEE THORNTON</v>
          </cell>
          <cell r="BF228" t="str">
            <v>BEZEE SELAJDTUNA</v>
          </cell>
          <cell r="BG228" t="str">
            <v>ZEEBRUGGE UARD</v>
          </cell>
          <cell r="BH228" t="str">
            <v>ZEEBRUGGE STAD</v>
          </cell>
          <cell r="BI228" t="str">
            <v>QA RLF BE TNZ</v>
          </cell>
          <cell r="BJ228" t="str">
            <v>QA RLF BE</v>
          </cell>
          <cell r="BK228" t="str">
            <v>ZEEBRUGGEC</v>
          </cell>
          <cell r="BL228" t="str">
            <v>ZEEBRUGGE BY GUARD</v>
          </cell>
          <cell r="BM228" t="str">
            <v>ZEEBRUGGE ABLE</v>
          </cell>
          <cell r="BN228" t="str">
            <v>BEZEE IQ PEE1H J</v>
          </cell>
          <cell r="BO228" t="str">
            <v>BEZEE P T XSP E</v>
          </cell>
          <cell r="BP228" t="str">
            <v>BEZEE F VLISS</v>
          </cell>
          <cell r="BQ228" t="str">
            <v>BEZEE E 2 GSS</v>
          </cell>
          <cell r="BR228" t="str">
            <v>RUSAB BEZEE</v>
          </cell>
          <cell r="BS228" t="str">
            <v>BEZEE F GUARD</v>
          </cell>
          <cell r="BT228" t="str">
            <v>BEZEE KI</v>
          </cell>
          <cell r="BU228" t="str">
            <v>ZEEBRUGGE YUZ</v>
          </cell>
          <cell r="BV228" t="str">
            <v>BEEZEE RT</v>
          </cell>
          <cell r="BW228" t="str">
            <v>BEZEE B POQA 5</v>
          </cell>
          <cell r="BX228" t="str">
            <v>RU SAB BE ZEE</v>
          </cell>
          <cell r="BY228" t="str">
            <v>ZEEBRUGGE DOROI</v>
          </cell>
          <cell r="BZ228" t="str">
            <v>GBPTL RUSBUGGE VV</v>
          </cell>
          <cell r="CA228" t="str">
            <v>BEZEE ARAEUS</v>
          </cell>
          <cell r="CB228" t="str">
            <v>ZEEBRUGGE 0MTRS CPA</v>
          </cell>
          <cell r="CC228" t="str">
            <v>CNSZX BEZEE</v>
          </cell>
          <cell r="CD228" t="str">
            <v>BEZEE BOI</v>
          </cell>
          <cell r="CE228" t="str">
            <v>ZEEBRUGGE ES MERMAID</v>
          </cell>
          <cell r="CF228" t="str">
            <v>BEZEE NR</v>
          </cell>
          <cell r="CG228" t="str">
            <v>CNSZX BFENTEL OWF</v>
          </cell>
          <cell r="CH228" t="str">
            <v>BEZEE EGS</v>
          </cell>
          <cell r="CI228" t="str">
            <v>BEZEE EGPSE</v>
          </cell>
          <cell r="CJ228" t="str">
            <v>ZEBRG</v>
          </cell>
          <cell r="CK228" t="str">
            <v>CN GLN BE ZEE</v>
          </cell>
          <cell r="CL228" t="str">
            <v>BEZEB</v>
          </cell>
          <cell r="CM228" t="str">
            <v>CN ZUH BE ZEE</v>
          </cell>
          <cell r="CN228" t="str">
            <v>ZEEBRUGGE GUARD DUTY</v>
          </cell>
          <cell r="CO228" t="str">
            <v>ZEEBE</v>
          </cell>
          <cell r="CP228" t="str">
            <v>BEZEE BEECE</v>
          </cell>
          <cell r="CQ228" t="str">
            <v>BEZEE AALTA</v>
          </cell>
          <cell r="CR228" t="str">
            <v>ZEEBRUGE BELGIUM</v>
          </cell>
          <cell r="CS228" t="str">
            <v>BG ZEE</v>
          </cell>
          <cell r="CT228" t="str">
            <v>BE ZEE EG PSD</v>
          </cell>
          <cell r="CU228" t="str">
            <v>EG SUZ BE</v>
          </cell>
          <cell r="CV228" t="str">
            <v>ZEEBRUGGEARK</v>
          </cell>
          <cell r="CW228" t="str">
            <v>BE ZEE BD MHK</v>
          </cell>
          <cell r="CX228" t="str">
            <v>ZEEBRUGGE U</v>
          </cell>
          <cell r="CY228" t="str">
            <v>BEZEE AN</v>
          </cell>
          <cell r="CZ228" t="str">
            <v>BEZEE BI</v>
          </cell>
          <cell r="DA228" t="str">
            <v>ZEEBRUGGE A</v>
          </cell>
          <cell r="DB228" t="str">
            <v>BEZEE BOUNDS</v>
          </cell>
          <cell r="DC228" t="str">
            <v>BE ZEE CWF</v>
          </cell>
          <cell r="DD228" t="str">
            <v>US NSS BE ZEE</v>
          </cell>
          <cell r="DE228" t="str">
            <v>BE ZEE CDOROI</v>
          </cell>
          <cell r="DF228" t="str">
            <v>BE ZEE A</v>
          </cell>
          <cell r="DG228" t="str">
            <v>BEZEE P</v>
          </cell>
          <cell r="DH228" t="str">
            <v>ZEEBRUGGEAE</v>
          </cell>
          <cell r="DI228" t="str">
            <v>AS BUOY ZEEBRG</v>
          </cell>
          <cell r="DJ228" t="str">
            <v>NOHVG E ZEE</v>
          </cell>
          <cell r="DK228" t="str">
            <v>ZEBRUGGE BELGIUM</v>
          </cell>
          <cell r="DL228" t="str">
            <v>EG SUZ BE WF</v>
          </cell>
          <cell r="DM228" t="str">
            <v>ZEEBRUGGE S</v>
          </cell>
          <cell r="DN228" t="str">
            <v>BE ZEE PILOT</v>
          </cell>
          <cell r="DO228" t="str">
            <v>NL RTM BE ZEE</v>
          </cell>
          <cell r="DP228" t="str">
            <v>NO HVG BE ZEE</v>
          </cell>
          <cell r="DQ228" t="str">
            <v>EG SUZ BE M 5 R T G</v>
          </cell>
          <cell r="DR228" t="str">
            <v>BEZEE BELGIUM</v>
          </cell>
          <cell r="DS228" t="str">
            <v>EG SUZ BE R GZJ</v>
          </cell>
          <cell r="DT228" t="str">
            <v>BE ZEE R F J</v>
          </cell>
          <cell r="DU228" t="str">
            <v>BE ZEE M MZJ</v>
          </cell>
          <cell r="DV228" t="str">
            <v>AO SZA BE ZEE</v>
          </cell>
          <cell r="DW228" t="str">
            <v>BE ZEE I4 T 8 3</v>
          </cell>
          <cell r="DX228" t="str">
            <v>BE ZEE CR ORDERS</v>
          </cell>
          <cell r="DY228" t="str">
            <v>BE ZEE Q 7 F1K P</v>
          </cell>
          <cell r="DZ228" t="str">
            <v>BEZEE RTW DAB J</v>
          </cell>
          <cell r="EA228" t="str">
            <v>BE ZEE K 4FL J</v>
          </cell>
          <cell r="EB228" t="str">
            <v>BE ZEE B</v>
          </cell>
          <cell r="EC228" t="str">
            <v>BE ZEE V 6 GQ</v>
          </cell>
          <cell r="ED228" t="str">
            <v>BE ZEE EG</v>
          </cell>
          <cell r="EE228" t="str">
            <v>CN TXG BE ZEE</v>
          </cell>
          <cell r="EF228" t="str">
            <v>GBFAL BEZEE</v>
          </cell>
          <cell r="EG228" t="str">
            <v>BEZEE B</v>
          </cell>
          <cell r="EH228" t="str">
            <v>ZEE WANDELQ F1H</v>
          </cell>
          <cell r="EI228" t="str">
            <v>BE ZEE BAIN</v>
          </cell>
          <cell r="EJ228" t="str">
            <v>BE ZEE CDORO</v>
          </cell>
          <cell r="EK228" t="str">
            <v>EG SUEZ BE ZEE</v>
          </cell>
          <cell r="EL228" t="str">
            <v>ZEEBRUGGE X E F J</v>
          </cell>
          <cell r="EM228" t="str">
            <v>EG PSD BE HORAGE D</v>
          </cell>
          <cell r="EN228" t="str">
            <v>NLRTM BEZEE</v>
          </cell>
          <cell r="EO228" t="str">
            <v>DK SKA BE ZEE</v>
          </cell>
          <cell r="EP228" t="str">
            <v>BE ZEE S PSARA</v>
          </cell>
          <cell r="EQ228" t="str">
            <v>FR FOS BE ZEE</v>
          </cell>
          <cell r="ER228" t="str">
            <v>ESBIO BEZEE</v>
          </cell>
          <cell r="ES228" t="str">
            <v>SG SIN BE ZEE</v>
          </cell>
          <cell r="ET228" t="str">
            <v>BE ZEE ZEEBRUGGE</v>
          </cell>
          <cell r="EU228" t="str">
            <v>SUEZ ZEEBRUGGE</v>
          </cell>
          <cell r="EV228" t="str">
            <v>BE ZBG</v>
          </cell>
          <cell r="EW228" t="str">
            <v>BE ZEE AI T T A</v>
          </cell>
          <cell r="EX228" t="str">
            <v>SINES ZEEBRUGGE</v>
          </cell>
          <cell r="EY228" t="str">
            <v>CNDAG BEZEE</v>
          </cell>
          <cell r="EZ228" t="str">
            <v>BE ZEE Y IX Q 4 B</v>
          </cell>
          <cell r="FA228" t="str">
            <v>CNDAG BEXX G W J</v>
          </cell>
          <cell r="FB228" t="str">
            <v>BEE ZE</v>
          </cell>
          <cell r="FC228" t="str">
            <v>RUSAB ZEEBE</v>
          </cell>
          <cell r="FD228" t="str">
            <v>EG SUZ BEZEE</v>
          </cell>
          <cell r="FE228" t="str">
            <v>BEE ZE Y CD RA7 X</v>
          </cell>
          <cell r="FF228" t="str">
            <v>BEZEE V A4 MA 6</v>
          </cell>
          <cell r="FG228" t="str">
            <v>ZEBEE</v>
          </cell>
          <cell r="FH228" t="str">
            <v>BEZEE X 0HV 0 H</v>
          </cell>
          <cell r="FI228" t="str">
            <v>ZEEBRUGGE OR</v>
          </cell>
          <cell r="FJ228" t="str">
            <v>ZEEBRUGGE U13 0</v>
          </cell>
          <cell r="FK228" t="str">
            <v>SENYN BEZEE VIA KIEL</v>
          </cell>
          <cell r="FL228" t="str">
            <v>BEZEE SELYS</v>
          </cell>
          <cell r="FM228" t="str">
            <v>BE ZEE BLRTM</v>
          </cell>
          <cell r="FN228" t="str">
            <v>BEZZE</v>
          </cell>
          <cell r="FO228" t="str">
            <v>ZEEBRUGGE W D AZJ</v>
          </cell>
          <cell r="FP228" t="str">
            <v>ZEEBRUGGE JPEE1H J</v>
          </cell>
          <cell r="FQ228" t="str">
            <v>ZEEBRUGGE A R</v>
          </cell>
          <cell r="FR228" t="str">
            <v>BEZEE B ORDERS</v>
          </cell>
          <cell r="FS228" t="str">
            <v>SE VBY BE ZEE</v>
          </cell>
          <cell r="FT228" t="str">
            <v>BEZEE SENYN VIA KIEL</v>
          </cell>
          <cell r="FU228" t="str">
            <v>BEZEE I</v>
          </cell>
          <cell r="FV228" t="str">
            <v>EG SCN BE ZEE</v>
          </cell>
          <cell r="FW228" t="str">
            <v>EG SCN BE</v>
          </cell>
          <cell r="HS228"/>
          <cell r="HT228"/>
          <cell r="HU228"/>
        </row>
        <row r="229">
          <cell r="A229" t="str">
            <v>Zhangzhou LNG</v>
          </cell>
          <cell r="F229" t="str">
            <v>CNZZU</v>
          </cell>
          <cell r="G229" t="str">
            <v>CN ZZU</v>
          </cell>
          <cell r="HS229"/>
          <cell r="HT229"/>
          <cell r="HU229"/>
        </row>
        <row r="230">
          <cell r="A230" t="str">
            <v>Zhejiang LNG</v>
          </cell>
          <cell r="F230" t="str">
            <v>CNNGB</v>
          </cell>
          <cell r="G230" t="str">
            <v>CN NGB</v>
          </cell>
          <cell r="H230" t="str">
            <v>ZHOUSHAN (CN)</v>
          </cell>
          <cell r="I230" t="str">
            <v>NINGBO CN</v>
          </cell>
          <cell r="J230" t="str">
            <v>Ningbo-Zhoushan</v>
          </cell>
          <cell r="K230" t="str">
            <v>NINGBO</v>
          </cell>
          <cell r="L230" t="str">
            <v>MIGMBO CHINA</v>
          </cell>
          <cell r="M230" t="str">
            <v>NINBO ZHEJIANG</v>
          </cell>
          <cell r="N230" t="str">
            <v>NINGBO ANCH</v>
          </cell>
          <cell r="O230" t="str">
            <v>NINGBO CHINA</v>
          </cell>
          <cell r="P230" t="str">
            <v>NINGBO CHINA CNNGB</v>
          </cell>
          <cell r="Q230" t="str">
            <v>NINGBO LNG</v>
          </cell>
          <cell r="R230" t="str">
            <v>NINGBO LNG TERM</v>
          </cell>
          <cell r="S230" t="str">
            <v>NINGBO PRC</v>
          </cell>
          <cell r="T230" t="str">
            <v>NINGBO ZHEJIANG</v>
          </cell>
          <cell r="U230" t="str">
            <v>NINGBO ZHENJIANG</v>
          </cell>
          <cell r="V230" t="str">
            <v>ZHEIJANG</v>
          </cell>
          <cell r="W230" t="str">
            <v>ZHEJIANG</v>
          </cell>
          <cell r="X230" t="str">
            <v>ZHEJIANG CH</v>
          </cell>
          <cell r="Y230" t="str">
            <v>ZHEJIANG CHINA</v>
          </cell>
          <cell r="Z230" t="str">
            <v>ZHEJIANG LNG</v>
          </cell>
          <cell r="AA230" t="str">
            <v>ZHEJIANG LNG TERMINA</v>
          </cell>
          <cell r="AB230" t="str">
            <v>ZHEJIANG NINGBO</v>
          </cell>
          <cell r="AC230" t="str">
            <v>ZHEJIANG OPL ANCHRGE</v>
          </cell>
          <cell r="AD230" t="str">
            <v>ZHEJIANG PRC</v>
          </cell>
          <cell r="AE230" t="str">
            <v>ZHFJIANG P R C</v>
          </cell>
          <cell r="AF230" t="str">
            <v>CHINA NG</v>
          </cell>
          <cell r="AG230" t="str">
            <v>CHINAA NINGBO LNG</v>
          </cell>
          <cell r="AH230" t="str">
            <v>CN NBO</v>
          </cell>
          <cell r="AI230" t="str">
            <v>CN NG</v>
          </cell>
          <cell r="AJ230" t="str">
            <v>CN NGB ZHEJIANG LNG</v>
          </cell>
          <cell r="AK230" t="str">
            <v>CN NINGBO</v>
          </cell>
          <cell r="AL230" t="str">
            <v>CN ZHE</v>
          </cell>
          <cell r="AM230" t="str">
            <v>CN ZHEJIANG</v>
          </cell>
          <cell r="AN230" t="str">
            <v>CNNBO</v>
          </cell>
          <cell r="AO230" t="str">
            <v>CNZHE</v>
          </cell>
          <cell r="AP230" t="str">
            <v>PG POM CN NGB</v>
          </cell>
          <cell r="AQ230" t="str">
            <v>QA RLF CN ZHE</v>
          </cell>
          <cell r="AR230" t="str">
            <v>QA RLF CN ZHJ</v>
          </cell>
          <cell r="AS230" t="str">
            <v>QA RLF CN ZHJ C I</v>
          </cell>
          <cell r="AT230" t="str">
            <v>CH NGB</v>
          </cell>
          <cell r="AU230" t="str">
            <v>RACON X PBG TO NINGB</v>
          </cell>
          <cell r="AV230" t="str">
            <v>CHNGB</v>
          </cell>
          <cell r="AW230" t="str">
            <v>ZHENJIANG</v>
          </cell>
          <cell r="AX230" t="str">
            <v>CN TXJ</v>
          </cell>
          <cell r="AY230" t="str">
            <v>NGB CN</v>
          </cell>
          <cell r="AZ230" t="str">
            <v>CH NBO</v>
          </cell>
          <cell r="BA230" t="str">
            <v>CN NBG</v>
          </cell>
          <cell r="BB230" t="str">
            <v>CN NGB VIA CJK</v>
          </cell>
          <cell r="BC230" t="str">
            <v>CH NBG</v>
          </cell>
          <cell r="BD230" t="str">
            <v>CNNBG</v>
          </cell>
          <cell r="BE230" t="str">
            <v>QA RLF CN NGB</v>
          </cell>
          <cell r="BF230" t="str">
            <v>XIAZHIMEN NORTH ANCH</v>
          </cell>
          <cell r="BG230" t="str">
            <v>CN NGB WM</v>
          </cell>
          <cell r="BH230" t="str">
            <v>AU GLT CN NGB</v>
          </cell>
          <cell r="BI230" t="str">
            <v>ZHEJ CHINA</v>
          </cell>
          <cell r="BJ230" t="str">
            <v>CN NBG OPL</v>
          </cell>
          <cell r="BK230" t="str">
            <v>AUGLT CNNGB</v>
          </cell>
          <cell r="BL230" t="str">
            <v>ZHEJIANG CN</v>
          </cell>
          <cell r="BM230" t="str">
            <v>ZHEIJANG CHINA</v>
          </cell>
          <cell r="BN230" t="str">
            <v>CHINA ZHOUSHAN</v>
          </cell>
          <cell r="BO230" t="str">
            <v>RU SAB CN NBG</v>
          </cell>
          <cell r="BP230" t="str">
            <v>QATAR TO ZHEJIANG</v>
          </cell>
          <cell r="BQ230" t="str">
            <v>AU GLT CN NBG</v>
          </cell>
          <cell r="BR230" t="str">
            <v>NINGBO CNNBG</v>
          </cell>
          <cell r="BS230" t="str">
            <v>ZHENJIANG CHINA</v>
          </cell>
          <cell r="HS230"/>
          <cell r="HT230"/>
          <cell r="HU230"/>
        </row>
        <row r="231">
          <cell r="A231" t="str">
            <v>Zhoushan LNG</v>
          </cell>
          <cell r="F231" t="str">
            <v>CN ZOS OUTER ANCHGE</v>
          </cell>
          <cell r="G231" t="str">
            <v>CNZOS N MTR</v>
          </cell>
          <cell r="H231" t="str">
            <v>OMQAL CNZOS</v>
          </cell>
          <cell r="I231" t="str">
            <v>ZHOUSHAN CHINA</v>
          </cell>
          <cell r="J231" t="str">
            <v>QA RLF CN ZOS</v>
          </cell>
          <cell r="K231" t="str">
            <v>CNZOS</v>
          </cell>
          <cell r="L231" t="str">
            <v>CN ZOS</v>
          </cell>
          <cell r="M231" t="str">
            <v>CH ZOS</v>
          </cell>
          <cell r="N231" t="str">
            <v>TT PTF CN ZOS</v>
          </cell>
          <cell r="O231" t="str">
            <v>CH ZHO</v>
          </cell>
          <cell r="P231" t="str">
            <v>ZHOUSHAN</v>
          </cell>
          <cell r="Q231" t="str">
            <v>ZHOU SHAN</v>
          </cell>
          <cell r="R231" t="str">
            <v>Zho_delete (CN)</v>
          </cell>
          <cell r="S231" t="str">
            <v>PH MNL CN ZOS</v>
          </cell>
          <cell r="T231" t="str">
            <v>CH ZHOUSHAN</v>
          </cell>
          <cell r="U231" t="str">
            <v>ZHOUSHAN CNZOS</v>
          </cell>
          <cell r="V231" t="str">
            <v>EG PSD CN ZOS</v>
          </cell>
          <cell r="W231" t="str">
            <v>CHZOS</v>
          </cell>
          <cell r="X231" t="str">
            <v>ZHOUSHAN FOR ORDERS</v>
          </cell>
          <cell r="Y231" t="str">
            <v>ZHOUSHAN ANCHORAGE</v>
          </cell>
          <cell r="Z231" t="str">
            <v>CN ZOU</v>
          </cell>
          <cell r="AA231" t="str">
            <v>AU GLT CN ZOS</v>
          </cell>
          <cell r="AB231" t="str">
            <v>CS ZOS</v>
          </cell>
          <cell r="AC231" t="str">
            <v>CN ZOS ZOUSHAN</v>
          </cell>
          <cell r="AD231" t="str">
            <v>CN ZOS ZHOUSHAN</v>
          </cell>
          <cell r="AE231" t="str">
            <v>ZHOUSHAN CN</v>
          </cell>
          <cell r="AF231" t="str">
            <v>ZHUHAI LNG GAOLAN TE</v>
          </cell>
          <cell r="HS231"/>
          <cell r="HT231"/>
          <cell r="HU231"/>
        </row>
        <row r="232">
          <cell r="A232" t="str">
            <v>Zhuhai LNG</v>
          </cell>
          <cell r="F232" t="str">
            <v>CNZUH</v>
          </cell>
          <cell r="G232" t="str">
            <v>CN ZUH</v>
          </cell>
          <cell r="H232" t="str">
            <v>ZHUHAI</v>
          </cell>
          <cell r="I232" t="str">
            <v>GAOLAN</v>
          </cell>
          <cell r="J232" t="str">
            <v>CNGON</v>
          </cell>
          <cell r="K232" t="str">
            <v>CN GON</v>
          </cell>
          <cell r="L232" t="str">
            <v>CH ZHUHAI</v>
          </cell>
          <cell r="M232" t="str">
            <v>CHZUH</v>
          </cell>
          <cell r="N232" t="str">
            <v>CN ZHU</v>
          </cell>
          <cell r="O232" t="str">
            <v>OMQAL CNZHU</v>
          </cell>
          <cell r="P232" t="str">
            <v>PG POM CN ZUH</v>
          </cell>
          <cell r="Q232" t="str">
            <v>QA RLF CN ZUH</v>
          </cell>
          <cell r="R232" t="str">
            <v>ZHUHAI CHINA</v>
          </cell>
          <cell r="S232" t="str">
            <v>ZHUHAI CHN</v>
          </cell>
          <cell r="T232" t="str">
            <v>ZUHAI</v>
          </cell>
          <cell r="U232" t="str">
            <v>ZUHAI CHINA</v>
          </cell>
          <cell r="V232" t="str">
            <v>Zhuhai LNG</v>
          </cell>
          <cell r="W232" t="str">
            <v>CN ZHUHAI</v>
          </cell>
          <cell r="X232" t="str">
            <v>ZUHAY CN</v>
          </cell>
          <cell r="Y232" t="str">
            <v>EG PSD CN ZUH</v>
          </cell>
          <cell r="Z232" t="str">
            <v>CNZHU</v>
          </cell>
          <cell r="AA232" t="str">
            <v>ZUH CN</v>
          </cell>
          <cell r="AB232" t="str">
            <v>CNGLN</v>
          </cell>
          <cell r="AC232" t="str">
            <v>CN GLN</v>
          </cell>
          <cell r="AD232" t="str">
            <v>GUISHAN CHINA</v>
          </cell>
          <cell r="AE232" t="str">
            <v>ZHUHAI CH</v>
          </cell>
          <cell r="AF232" t="str">
            <v>ZHUHAI CN</v>
          </cell>
          <cell r="AG232" t="str">
            <v>AE KLF CN GLN</v>
          </cell>
          <cell r="AH232" t="str">
            <v>SG SIN CN GON</v>
          </cell>
          <cell r="AI232" t="str">
            <v>AE DAS CN ZUH</v>
          </cell>
          <cell r="AJ232" t="str">
            <v>ZHU CH</v>
          </cell>
          <cell r="AK232" t="str">
            <v>RUSAB CNZUH</v>
          </cell>
          <cell r="AL232" t="str">
            <v>RU SAB CN ZUH</v>
          </cell>
          <cell r="AM232" t="str">
            <v>ZHUHAI FOR ORDERS</v>
          </cell>
          <cell r="AN232" t="str">
            <v>GUISHAN</v>
          </cell>
          <cell r="AO232" t="str">
            <v>SG SIN CN ZUH</v>
          </cell>
          <cell r="AP232" t="str">
            <v>CN ZHU ANGAS</v>
          </cell>
          <cell r="AQ232" t="str">
            <v>ZHUHZI CHINA</v>
          </cell>
          <cell r="AR232" t="str">
            <v>CU ZUH</v>
          </cell>
          <cell r="AS232" t="str">
            <v>ZHUHAI P S</v>
          </cell>
          <cell r="AT232" t="str">
            <v>AO SZA CN ZUH</v>
          </cell>
          <cell r="AU232" t="str">
            <v>CH ZHU</v>
          </cell>
          <cell r="AV232" t="str">
            <v>USSAV CNZUH</v>
          </cell>
          <cell r="AW232" t="str">
            <v>AU BWB CH ZHUHAI</v>
          </cell>
          <cell r="HS232"/>
          <cell r="HT232"/>
          <cell r="HU232"/>
        </row>
        <row r="233">
          <cell r="A233" t="str">
            <v>Basins/Regions</v>
          </cell>
          <cell r="F233" t="str">
            <v>Alias1</v>
          </cell>
          <cell r="G233" t="str">
            <v>Alias2</v>
          </cell>
          <cell r="H233" t="str">
            <v>Alias3</v>
          </cell>
          <cell r="I233" t="str">
            <v>Alias4</v>
          </cell>
          <cell r="J233" t="str">
            <v>Alias5</v>
          </cell>
          <cell r="K233" t="str">
            <v>Alias6</v>
          </cell>
          <cell r="L233" t="str">
            <v>Alias7</v>
          </cell>
          <cell r="M233" t="str">
            <v>Alias8</v>
          </cell>
          <cell r="N233" t="str">
            <v>Alias9</v>
          </cell>
          <cell r="O233" t="str">
            <v>Alias10</v>
          </cell>
          <cell r="P233" t="str">
            <v>Alias11</v>
          </cell>
          <cell r="Q233" t="str">
            <v>Alias12</v>
          </cell>
          <cell r="R233" t="str">
            <v>Alias13</v>
          </cell>
          <cell r="S233" t="str">
            <v>Alias14</v>
          </cell>
          <cell r="T233" t="str">
            <v>Alias15</v>
          </cell>
          <cell r="U233" t="str">
            <v>Alias16</v>
          </cell>
          <cell r="V233" t="str">
            <v>Alias17</v>
          </cell>
          <cell r="W233" t="str">
            <v>Alias18</v>
          </cell>
          <cell r="X233" t="str">
            <v>Alias19</v>
          </cell>
          <cell r="Y233" t="str">
            <v>Alias20</v>
          </cell>
          <cell r="Z233" t="str">
            <v>Alias21</v>
          </cell>
          <cell r="AA233" t="str">
            <v>Alias22</v>
          </cell>
          <cell r="AB233" t="str">
            <v>Alias23</v>
          </cell>
          <cell r="AC233" t="str">
            <v>Alias24</v>
          </cell>
          <cell r="AD233" t="str">
            <v>Alias25</v>
          </cell>
          <cell r="AE233" t="str">
            <v>Alias26</v>
          </cell>
          <cell r="AF233" t="str">
            <v>Alias27</v>
          </cell>
          <cell r="AG233" t="str">
            <v>Alias28</v>
          </cell>
          <cell r="AH233" t="str">
            <v>Alias29</v>
          </cell>
          <cell r="AI233" t="str">
            <v>Alias30</v>
          </cell>
          <cell r="AJ233" t="str">
            <v>Alias31</v>
          </cell>
          <cell r="AK233" t="str">
            <v>Alias32</v>
          </cell>
          <cell r="AL233" t="str">
            <v>Alias33</v>
          </cell>
          <cell r="AM233" t="str">
            <v>Alias34</v>
          </cell>
          <cell r="AN233" t="str">
            <v>Alias35</v>
          </cell>
          <cell r="AO233" t="str">
            <v>Alias36</v>
          </cell>
          <cell r="AP233" t="str">
            <v>Alias37</v>
          </cell>
          <cell r="AQ233" t="str">
            <v>Alias38</v>
          </cell>
          <cell r="AR233" t="str">
            <v>Alias39</v>
          </cell>
          <cell r="AS233" t="str">
            <v>Alias40</v>
          </cell>
          <cell r="AT233" t="str">
            <v>Alias41</v>
          </cell>
          <cell r="AU233" t="str">
            <v>Alias42</v>
          </cell>
          <cell r="AV233" t="str">
            <v>Alias43</v>
          </cell>
          <cell r="AW233" t="str">
            <v>Alias44</v>
          </cell>
          <cell r="AX233" t="str">
            <v>Alias45</v>
          </cell>
          <cell r="AY233" t="str">
            <v>Alias46</v>
          </cell>
          <cell r="AZ233" t="str">
            <v>Alias47</v>
          </cell>
          <cell r="BA233" t="str">
            <v>Alias48</v>
          </cell>
          <cell r="BB233" t="str">
            <v>Alias49</v>
          </cell>
          <cell r="BC233" t="str">
            <v>Alias50</v>
          </cell>
          <cell r="BD233" t="str">
            <v>Alias51</v>
          </cell>
          <cell r="BE233" t="str">
            <v>Alias52</v>
          </cell>
          <cell r="BF233" t="str">
            <v>Alias53</v>
          </cell>
          <cell r="BG233" t="str">
            <v>Alias54</v>
          </cell>
          <cell r="BH233" t="str">
            <v>Alias55</v>
          </cell>
          <cell r="BI233" t="str">
            <v>Alias56</v>
          </cell>
          <cell r="BJ233" t="str">
            <v>Alias57</v>
          </cell>
          <cell r="BK233" t="str">
            <v>Alias58</v>
          </cell>
          <cell r="BL233" t="str">
            <v>Alias59</v>
          </cell>
          <cell r="BM233" t="str">
            <v>Alias60</v>
          </cell>
          <cell r="BN233" t="str">
            <v>Alias61</v>
          </cell>
          <cell r="BO233" t="str">
            <v>Alias62</v>
          </cell>
          <cell r="BP233" t="str">
            <v>Alias63</v>
          </cell>
          <cell r="BQ233" t="str">
            <v>Alias64</v>
          </cell>
          <cell r="BR233" t="str">
            <v>Alias65</v>
          </cell>
          <cell r="BS233" t="str">
            <v>Alias66</v>
          </cell>
          <cell r="BT233" t="str">
            <v>Alias67</v>
          </cell>
          <cell r="BU233" t="str">
            <v>Alias68</v>
          </cell>
          <cell r="BV233" t="str">
            <v>Alias69</v>
          </cell>
          <cell r="BW233" t="str">
            <v>Alias70</v>
          </cell>
          <cell r="BX233" t="str">
            <v>Alias71</v>
          </cell>
          <cell r="BY233" t="str">
            <v>Alias72</v>
          </cell>
          <cell r="BZ233" t="str">
            <v>Alias73</v>
          </cell>
          <cell r="CA233" t="str">
            <v>Alias74</v>
          </cell>
          <cell r="CB233" t="str">
            <v>Alias75</v>
          </cell>
          <cell r="CC233" t="str">
            <v>Alias76</v>
          </cell>
          <cell r="CD233" t="str">
            <v>Alias77</v>
          </cell>
          <cell r="CE233" t="str">
            <v>Alias78</v>
          </cell>
          <cell r="CF233" t="str">
            <v>Alias79</v>
          </cell>
          <cell r="CG233" t="str">
            <v>Alias80</v>
          </cell>
          <cell r="CH233" t="str">
            <v>Alias81</v>
          </cell>
          <cell r="CI233" t="str">
            <v>Alias82</v>
          </cell>
          <cell r="CJ233" t="str">
            <v>Alias83</v>
          </cell>
          <cell r="CK233" t="str">
            <v>Alias84</v>
          </cell>
          <cell r="CL233" t="str">
            <v>Alias85</v>
          </cell>
          <cell r="CM233" t="str">
            <v>Alias86</v>
          </cell>
          <cell r="CN233" t="str">
            <v>Alias87</v>
          </cell>
          <cell r="CO233" t="str">
            <v>Alias88</v>
          </cell>
          <cell r="CP233" t="str">
            <v>Alias89</v>
          </cell>
          <cell r="CQ233" t="str">
            <v>Alias90</v>
          </cell>
          <cell r="CR233" t="str">
            <v>Alias91</v>
          </cell>
          <cell r="CS233" t="str">
            <v>Alias92</v>
          </cell>
          <cell r="CT233" t="str">
            <v>Alias93</v>
          </cell>
          <cell r="CU233" t="str">
            <v>Alias94</v>
          </cell>
          <cell r="CV233" t="str">
            <v>Alias95</v>
          </cell>
          <cell r="CW233" t="str">
            <v>Alias96</v>
          </cell>
          <cell r="CX233" t="str">
            <v>Alias97</v>
          </cell>
          <cell r="CY233" t="str">
            <v>Alias98</v>
          </cell>
          <cell r="CZ233" t="str">
            <v>Alias99</v>
          </cell>
          <cell r="DA233" t="str">
            <v>Alias100</v>
          </cell>
          <cell r="DB233" t="str">
            <v>Alias101</v>
          </cell>
          <cell r="DC233" t="str">
            <v>Alias102</v>
          </cell>
          <cell r="DD233" t="str">
            <v>Alias103</v>
          </cell>
          <cell r="DE233" t="str">
            <v>Alias104</v>
          </cell>
          <cell r="DF233" t="str">
            <v>Alias105</v>
          </cell>
          <cell r="DG233" t="str">
            <v>Alias106</v>
          </cell>
          <cell r="DH233" t="str">
            <v>Alias107</v>
          </cell>
          <cell r="DI233" t="str">
            <v>Alias108</v>
          </cell>
          <cell r="DJ233" t="str">
            <v>Alias109</v>
          </cell>
          <cell r="DK233" t="str">
            <v>Alias110</v>
          </cell>
          <cell r="DL233" t="str">
            <v>Alias111</v>
          </cell>
          <cell r="DM233" t="str">
            <v>Alias112</v>
          </cell>
          <cell r="DN233" t="str">
            <v>Alias113</v>
          </cell>
          <cell r="DO233" t="str">
            <v>Alias114</v>
          </cell>
          <cell r="DP233" t="str">
            <v>Alias115</v>
          </cell>
          <cell r="DQ233" t="str">
            <v>Alias116</v>
          </cell>
          <cell r="DR233" t="str">
            <v>Alias117</v>
          </cell>
          <cell r="DS233" t="str">
            <v>Alias118</v>
          </cell>
          <cell r="DT233" t="str">
            <v>Alias119</v>
          </cell>
          <cell r="DU233" t="str">
            <v>Alias120</v>
          </cell>
          <cell r="DV233" t="str">
            <v>Alias121</v>
          </cell>
          <cell r="DW233" t="str">
            <v>Alias122</v>
          </cell>
          <cell r="DX233" t="str">
            <v>Alias123</v>
          </cell>
          <cell r="DY233" t="str">
            <v>Alias124</v>
          </cell>
          <cell r="DZ233" t="str">
            <v>Alias125</v>
          </cell>
          <cell r="EA233" t="str">
            <v>Alias126</v>
          </cell>
          <cell r="EB233" t="str">
            <v>Alias127</v>
          </cell>
          <cell r="EC233" t="str">
            <v>Alias128</v>
          </cell>
          <cell r="ED233" t="str">
            <v>Alias129</v>
          </cell>
          <cell r="EE233" t="str">
            <v>Alias130</v>
          </cell>
          <cell r="EF233" t="str">
            <v>Alias131</v>
          </cell>
          <cell r="EG233" t="str">
            <v>Alias132</v>
          </cell>
          <cell r="EH233" t="str">
            <v>Alias133</v>
          </cell>
          <cell r="EI233" t="str">
            <v>Alias134</v>
          </cell>
          <cell r="EJ233" t="str">
            <v>Alias135</v>
          </cell>
          <cell r="EK233" t="str">
            <v>Alias136</v>
          </cell>
          <cell r="EL233" t="str">
            <v>Alias137</v>
          </cell>
          <cell r="EM233" t="str">
            <v>Alias138</v>
          </cell>
          <cell r="EN233" t="str">
            <v>Alias139</v>
          </cell>
          <cell r="EO233" t="str">
            <v>Alias140</v>
          </cell>
          <cell r="EP233" t="str">
            <v>Alias141</v>
          </cell>
          <cell r="EQ233" t="str">
            <v>Alias142</v>
          </cell>
          <cell r="ER233" t="str">
            <v>Alias143</v>
          </cell>
          <cell r="ES233" t="str">
            <v>Alias144</v>
          </cell>
          <cell r="ET233" t="str">
            <v>Alias145</v>
          </cell>
          <cell r="EU233" t="str">
            <v>Alias146</v>
          </cell>
          <cell r="EV233" t="str">
            <v>Alias147</v>
          </cell>
          <cell r="EW233" t="str">
            <v>Alias148</v>
          </cell>
          <cell r="EX233" t="str">
            <v>Alias149</v>
          </cell>
          <cell r="EY233" t="str">
            <v>Alias150</v>
          </cell>
          <cell r="EZ233" t="str">
            <v>Alias151</v>
          </cell>
          <cell r="FA233" t="str">
            <v>Alias152</v>
          </cell>
          <cell r="FB233" t="str">
            <v>Alias153</v>
          </cell>
          <cell r="FC233" t="str">
            <v>Alias154</v>
          </cell>
          <cell r="FD233" t="str">
            <v>Alias155</v>
          </cell>
          <cell r="FE233" t="str">
            <v>Alias156</v>
          </cell>
          <cell r="FF233" t="str">
            <v>Alias157</v>
          </cell>
          <cell r="FG233" t="str">
            <v>Alias158</v>
          </cell>
          <cell r="FH233" t="str">
            <v>Alias159</v>
          </cell>
          <cell r="FI233" t="str">
            <v>Alias160</v>
          </cell>
          <cell r="FJ233" t="str">
            <v>Alias161</v>
          </cell>
          <cell r="FK233" t="str">
            <v>Alias162</v>
          </cell>
          <cell r="FL233" t="str">
            <v>Alias163</v>
          </cell>
          <cell r="FM233" t="str">
            <v>Alias164</v>
          </cell>
          <cell r="FN233" t="str">
            <v>Alias165</v>
          </cell>
          <cell r="FO233" t="str">
            <v>Alias166</v>
          </cell>
          <cell r="FP233" t="str">
            <v>Alias167</v>
          </cell>
          <cell r="FQ233" t="str">
            <v>Alias168</v>
          </cell>
          <cell r="FR233" t="str">
            <v>Alias169</v>
          </cell>
          <cell r="FS233" t="str">
            <v>Alias170</v>
          </cell>
          <cell r="FT233" t="str">
            <v>Alias171</v>
          </cell>
          <cell r="FU233" t="str">
            <v>Alias172</v>
          </cell>
          <cell r="FV233" t="str">
            <v>Alias173</v>
          </cell>
          <cell r="FW233" t="str">
            <v>Alias174</v>
          </cell>
          <cell r="FX233" t="str">
            <v>Alias175</v>
          </cell>
          <cell r="FY233" t="str">
            <v>Alias176</v>
          </cell>
          <cell r="FZ233" t="str">
            <v>Alias177</v>
          </cell>
          <cell r="GA233" t="str">
            <v>Alias178</v>
          </cell>
          <cell r="GB233" t="str">
            <v>Alias179</v>
          </cell>
          <cell r="GC233" t="str">
            <v>Alias180</v>
          </cell>
          <cell r="GD233" t="str">
            <v>Alias181</v>
          </cell>
          <cell r="GE233" t="str">
            <v>Alias182</v>
          </cell>
          <cell r="GF233" t="str">
            <v>Alias183</v>
          </cell>
          <cell r="GG233" t="str">
            <v>Alias184</v>
          </cell>
          <cell r="GH233" t="str">
            <v>Alias185</v>
          </cell>
          <cell r="GI233" t="str">
            <v>Alias186</v>
          </cell>
          <cell r="GJ233" t="str">
            <v>Alias187</v>
          </cell>
          <cell r="GK233" t="str">
            <v>Alias188</v>
          </cell>
          <cell r="GL233" t="str">
            <v>Alias189</v>
          </cell>
          <cell r="GM233" t="str">
            <v>Alias190</v>
          </cell>
          <cell r="GN233" t="str">
            <v>Alias191</v>
          </cell>
          <cell r="GO233" t="str">
            <v>Alias192</v>
          </cell>
          <cell r="GP233" t="str">
            <v>Alias193</v>
          </cell>
          <cell r="GQ233" t="str">
            <v>Alias194</v>
          </cell>
          <cell r="GR233" t="str">
            <v>Alias195</v>
          </cell>
          <cell r="GS233" t="str">
            <v>Alias196</v>
          </cell>
          <cell r="GT233" t="str">
            <v>Alias197</v>
          </cell>
          <cell r="GU233" t="str">
            <v>Alias198</v>
          </cell>
          <cell r="GV233" t="str">
            <v>Alias199</v>
          </cell>
          <cell r="GW233" t="str">
            <v>Alias200</v>
          </cell>
          <cell r="GX233" t="str">
            <v>Alias201</v>
          </cell>
          <cell r="GY233" t="str">
            <v>Alias202</v>
          </cell>
          <cell r="GZ233" t="str">
            <v>Alias203</v>
          </cell>
          <cell r="HA233" t="str">
            <v>Alias204</v>
          </cell>
          <cell r="HB233" t="str">
            <v>Alias205</v>
          </cell>
          <cell r="HC233" t="str">
            <v>Alias206</v>
          </cell>
          <cell r="HD233" t="str">
            <v>Alias207</v>
          </cell>
          <cell r="HE233" t="str">
            <v>Alias208</v>
          </cell>
          <cell r="HF233" t="str">
            <v>Alias209</v>
          </cell>
          <cell r="HG233" t="str">
            <v>Alias210</v>
          </cell>
          <cell r="HH233" t="str">
            <v>Alias211</v>
          </cell>
          <cell r="HI233" t="str">
            <v>Alias212</v>
          </cell>
          <cell r="HJ233" t="str">
            <v>Alias213</v>
          </cell>
          <cell r="HK233" t="str">
            <v>Alias214</v>
          </cell>
          <cell r="HL233" t="str">
            <v>Alias215</v>
          </cell>
          <cell r="HM233" t="str">
            <v>Alias216</v>
          </cell>
          <cell r="HN233" t="str">
            <v>Alias217</v>
          </cell>
          <cell r="HO233" t="str">
            <v>Alias218</v>
          </cell>
          <cell r="HP233" t="str">
            <v>Alias219</v>
          </cell>
          <cell r="HQ233" t="str">
            <v>Alias220</v>
          </cell>
          <cell r="HR233" t="str">
            <v>Alias221</v>
          </cell>
          <cell r="HS233" t="str">
            <v>Alias222</v>
          </cell>
          <cell r="HT233" t="str">
            <v>Alias223</v>
          </cell>
          <cell r="HU233" t="str">
            <v>Alias224</v>
          </cell>
          <cell r="HV233" t="str">
            <v>Alias225</v>
          </cell>
          <cell r="HW233" t="str">
            <v>Alias226</v>
          </cell>
          <cell r="HX233" t="str">
            <v>Alias227</v>
          </cell>
          <cell r="HY233" t="str">
            <v>Alias228</v>
          </cell>
          <cell r="HZ233" t="str">
            <v>Alias229</v>
          </cell>
          <cell r="IA233" t="str">
            <v>Alias230</v>
          </cell>
          <cell r="IB233" t="str">
            <v>Alias231</v>
          </cell>
          <cell r="IC233" t="str">
            <v>Alias232</v>
          </cell>
          <cell r="ID233" t="str">
            <v>Alias233</v>
          </cell>
          <cell r="IE233" t="str">
            <v>Alias234</v>
          </cell>
          <cell r="IF233" t="str">
            <v>Alias235</v>
          </cell>
          <cell r="IG233" t="str">
            <v>Alias236</v>
          </cell>
          <cell r="IH233" t="str">
            <v>Alias237</v>
          </cell>
          <cell r="II233" t="str">
            <v>Alias238</v>
          </cell>
          <cell r="IJ233" t="str">
            <v>Alias239</v>
          </cell>
          <cell r="IK233" t="str">
            <v>Alias240</v>
          </cell>
          <cell r="IL233" t="str">
            <v>Alias241</v>
          </cell>
          <cell r="IM233" t="str">
            <v>Alias242</v>
          </cell>
          <cell r="IN233" t="str">
            <v>Alias243</v>
          </cell>
          <cell r="IO233" t="str">
            <v>Alias244</v>
          </cell>
          <cell r="IP233" t="str">
            <v>Alias245</v>
          </cell>
          <cell r="IQ233" t="str">
            <v>Alias246</v>
          </cell>
          <cell r="IR233" t="str">
            <v>Alias247</v>
          </cell>
          <cell r="IS233" t="str">
            <v>Alias248</v>
          </cell>
          <cell r="IT233" t="str">
            <v>Alias249</v>
          </cell>
          <cell r="IU233" t="str">
            <v>Alias250</v>
          </cell>
          <cell r="IV233" t="str">
            <v>Alias251</v>
          </cell>
          <cell r="IW233" t="str">
            <v>Alias252</v>
          </cell>
          <cell r="IX233" t="str">
            <v>Alias253</v>
          </cell>
          <cell r="IY233" t="str">
            <v>Alias254</v>
          </cell>
          <cell r="IZ233" t="str">
            <v>Alias255</v>
          </cell>
          <cell r="JA233" t="str">
            <v>Alias256</v>
          </cell>
          <cell r="JB233" t="str">
            <v>Alias257</v>
          </cell>
          <cell r="JC233" t="str">
            <v>Alias258</v>
          </cell>
          <cell r="JD233" t="str">
            <v>Alias259</v>
          </cell>
          <cell r="JE233" t="str">
            <v>Alias260</v>
          </cell>
          <cell r="JF233" t="str">
            <v>Alias261</v>
          </cell>
          <cell r="JG233" t="str">
            <v>Alias262</v>
          </cell>
        </row>
        <row r="234">
          <cell r="A234" t="str">
            <v>Argentina</v>
          </cell>
          <cell r="F234" t="str">
            <v>ARGENTINA F O NTIPO</v>
          </cell>
        </row>
        <row r="235">
          <cell r="A235" t="str">
            <v>Atlantic Basin</v>
          </cell>
          <cell r="F235" t="str">
            <v>ATLANTIC FOR ORDERS</v>
          </cell>
          <cell r="G235" t="str">
            <v>ATLANTIC BASIN</v>
          </cell>
          <cell r="H235" t="str">
            <v>ATLANTIC REGION</v>
          </cell>
          <cell r="I235" t="str">
            <v>ATLANTICOCEAN</v>
          </cell>
          <cell r="J235" t="str">
            <v>CARRIBEAN FOR ORDERS</v>
          </cell>
          <cell r="K235" t="str">
            <v>CARIBEAN IS</v>
          </cell>
          <cell r="L235" t="str">
            <v>CARRIBEAN</v>
          </cell>
          <cell r="M235" t="str">
            <v>ATLANTIC OCEAN</v>
          </cell>
          <cell r="N235" t="str">
            <v>ANTLANTIC OCEAN</v>
          </cell>
          <cell r="O235" t="str">
            <v>ATLANTI FOR ORDERS</v>
          </cell>
          <cell r="P235" t="str">
            <v>BB STM</v>
          </cell>
          <cell r="Q235" t="str">
            <v>EUSTATIUS</v>
          </cell>
          <cell r="R235" t="str">
            <v>ATLANTIC OCEAN BASIN</v>
          </cell>
          <cell r="S235" t="str">
            <v>ATLANTIC OCEAN REGI</v>
          </cell>
          <cell r="T235" t="str">
            <v>ATLANTIC T BASIN</v>
          </cell>
          <cell r="U235" t="str">
            <v>SOUTH ATLANTIC</v>
          </cell>
          <cell r="V235" t="str">
            <v>S ATLANTIC</v>
          </cell>
          <cell r="W235" t="str">
            <v>ATLANTIC O A P XBZ</v>
          </cell>
          <cell r="X235" t="str">
            <v>ATLANTIC</v>
          </cell>
          <cell r="Y235" t="str">
            <v>ATLANTIC L</v>
          </cell>
          <cell r="Z235" t="str">
            <v>ANTLANTIC BASIN</v>
          </cell>
          <cell r="AA235" t="str">
            <v>ATLANTIC RGN</v>
          </cell>
          <cell r="AB235" t="str">
            <v>N ATLANTIC OCEAN</v>
          </cell>
          <cell r="AC235" t="str">
            <v>AEGEAN SEA</v>
          </cell>
          <cell r="AD235" t="str">
            <v>SGSIN SOUTH ATLANTIC</v>
          </cell>
          <cell r="AE235" t="str">
            <v>ATL OCEAN</v>
          </cell>
          <cell r="AF235" t="str">
            <v>SOUTH ATLANTIC OCEAN</v>
          </cell>
          <cell r="AG235" t="str">
            <v>ATLANTIC ORDERS</v>
          </cell>
          <cell r="AH235" t="str">
            <v>ATLANTIC FOR ORDEP</v>
          </cell>
          <cell r="AI235" t="str">
            <v>ALTANTIC OCEAN</v>
          </cell>
          <cell r="AJ235" t="str">
            <v>ATLANTIC BASE</v>
          </cell>
          <cell r="AK235" t="str">
            <v>ATLANTICBASE</v>
          </cell>
          <cell r="AL235" t="str">
            <v>ATLANIC BASIN</v>
          </cell>
          <cell r="AM235" t="str">
            <v>MEDITERANH</v>
          </cell>
          <cell r="AN235" t="str">
            <v>REREU</v>
          </cell>
          <cell r="AO235" t="str">
            <v>ATLANDIC OCEAN</v>
          </cell>
          <cell r="AP235" t="str">
            <v>S ATLANTIC OCEAN</v>
          </cell>
          <cell r="AQ235" t="str">
            <v>ATLANDIC OCEAL</v>
          </cell>
          <cell r="AR235" t="str">
            <v>ATLANTIC MSB G 7 X T</v>
          </cell>
          <cell r="AS235" t="str">
            <v>ATLANTI OCEAN</v>
          </cell>
          <cell r="AT235" t="str">
            <v>ATLANTIC EBBRV</v>
          </cell>
          <cell r="AU235" t="str">
            <v>NORTH ATLANTIC OCEAN</v>
          </cell>
          <cell r="AV235" t="str">
            <v>ATLANTIC F ORDERS</v>
          </cell>
          <cell r="AW235" t="str">
            <v>ATL OCEAN FOR ORDERS</v>
          </cell>
          <cell r="AX235" t="str">
            <v>ATLC OCEAN FOR ORDER</v>
          </cell>
          <cell r="AY235" t="str">
            <v>NORTH IRISH SEA</v>
          </cell>
          <cell r="AZ235" t="str">
            <v>CELTIC SEA</v>
          </cell>
          <cell r="BA235" t="str">
            <v>ATLANTIC OC</v>
          </cell>
          <cell r="BB235" t="str">
            <v>ATLANTIC LU B L</v>
          </cell>
          <cell r="BC235" t="str">
            <v>EAST ATLANTIC</v>
          </cell>
          <cell r="BD235" t="str">
            <v>EAST ATLATIC</v>
          </cell>
          <cell r="BE235" t="str">
            <v>ATLANTC BASIN</v>
          </cell>
          <cell r="BF235" t="str">
            <v>ATLANTIC L H</v>
          </cell>
          <cell r="BG235" t="str">
            <v>N ATLANTIC</v>
          </cell>
          <cell r="BH235" t="str">
            <v>ATLANTIC OCEAN FO</v>
          </cell>
          <cell r="BI235" t="str">
            <v>ATLANTIC B I J</v>
          </cell>
          <cell r="BJ235" t="str">
            <v>N ATL</v>
          </cell>
          <cell r="BK235" t="str">
            <v>ATL OCEAN FOR ORDER</v>
          </cell>
          <cell r="BL235" t="str">
            <v>ATLANTIC FO</v>
          </cell>
          <cell r="BM235" t="str">
            <v>AW AUA</v>
          </cell>
          <cell r="BN235" t="str">
            <v>ATLANTIC LFOR ORDERS</v>
          </cell>
          <cell r="BO235" t="str">
            <v>ATLANTIC BASIN F O</v>
          </cell>
          <cell r="BP235" t="str">
            <v>MQFDF</v>
          </cell>
          <cell r="BQ235" t="str">
            <v>NORTH ATLANTIC BASIN</v>
          </cell>
          <cell r="BR235" t="str">
            <v>ATLANTIC OCEAN ORDER</v>
          </cell>
          <cell r="BS235" t="str">
            <v>FOR ORDERS ATLANTIC</v>
          </cell>
          <cell r="BT235" t="str">
            <v>ATLANTIC OCE</v>
          </cell>
          <cell r="BU235" t="str">
            <v>ATLANTIC OCEN</v>
          </cell>
          <cell r="BV235" t="str">
            <v>ATLANTIC NEE</v>
          </cell>
          <cell r="BW235" t="str">
            <v>ATLATIC OCEAN</v>
          </cell>
          <cell r="BX235" t="str">
            <v>ATLANTIC OCEAL</v>
          </cell>
          <cell r="BY235" t="str">
            <v>WEST ATLANTIC</v>
          </cell>
        </row>
        <row r="236">
          <cell r="A236" t="str">
            <v>Baltic Terminals</v>
          </cell>
          <cell r="F236" t="str">
            <v>DENMARK SKAW</v>
          </cell>
          <cell r="G236" t="str">
            <v>DK SK</v>
          </cell>
          <cell r="H236" t="str">
            <v>DK SKA</v>
          </cell>
          <cell r="I236" t="str">
            <v>DK SKA AA</v>
          </cell>
          <cell r="J236" t="str">
            <v>DK SKAGEN</v>
          </cell>
          <cell r="K236" t="str">
            <v>DKSKA</v>
          </cell>
          <cell r="L236" t="str">
            <v>DKSKA L DBL</v>
          </cell>
          <cell r="M236" t="str">
            <v>DKSKA SKAGEN</v>
          </cell>
          <cell r="N236" t="str">
            <v>EG PSD DK SKA</v>
          </cell>
          <cell r="O236" t="str">
            <v>EG SUZ DK</v>
          </cell>
          <cell r="P236" t="str">
            <v>EG SUZ DK SKA</v>
          </cell>
          <cell r="Q236" t="str">
            <v>QA RLF DK SKA</v>
          </cell>
          <cell r="R236" t="str">
            <v>BALTIC</v>
          </cell>
          <cell r="S236" t="str">
            <v>BALTIC SEA</v>
          </cell>
          <cell r="T236" t="str">
            <v>DENMARK</v>
          </cell>
          <cell r="U236" t="str">
            <v>BALTIC AREA</v>
          </cell>
          <cell r="V236" t="str">
            <v>SKAGEN</v>
          </cell>
          <cell r="W236" t="str">
            <v>DKODE ODENSE</v>
          </cell>
          <cell r="X236" t="str">
            <v>DK SKA CT</v>
          </cell>
          <cell r="Y236" t="str">
            <v>SKAGEN DENMARK</v>
          </cell>
          <cell r="Z236" t="str">
            <v>SKAGEN DK</v>
          </cell>
          <cell r="AA236" t="str">
            <v>BALTIC BASIN</v>
          </cell>
          <cell r="AB236" t="str">
            <v>SKAW Y UG P 7 K</v>
          </cell>
          <cell r="AC236" t="str">
            <v>SKAW DENMARK</v>
          </cell>
          <cell r="AD236" t="str">
            <v>EG PSD SE GOT</v>
          </cell>
          <cell r="AE236" t="str">
            <v>SKAW H</v>
          </cell>
        </row>
        <row r="237">
          <cell r="A237" t="str">
            <v>Brazil</v>
          </cell>
          <cell r="F237" t="str">
            <v>BRAZIL</v>
          </cell>
          <cell r="G237" t="str">
            <v>BRAZIL FOR ORDERS</v>
          </cell>
          <cell r="H237" t="str">
            <v>FOR OPBRAZIL</v>
          </cell>
          <cell r="I237" t="str">
            <v>NORTH BRAZIL</v>
          </cell>
          <cell r="J237" t="str">
            <v>PORT ACU BRAZIL</v>
          </cell>
          <cell r="K237" t="str">
            <v>BR SFS</v>
          </cell>
          <cell r="L237" t="str">
            <v>PARANAGUA</v>
          </cell>
          <cell r="M237" t="str">
            <v>BR REC</v>
          </cell>
          <cell r="N237" t="str">
            <v>BAHIA BRAZIL</v>
          </cell>
          <cell r="O237" t="str">
            <v>BRAZIL F O</v>
          </cell>
          <cell r="HS237"/>
          <cell r="HT237"/>
          <cell r="HU237"/>
        </row>
        <row r="238">
          <cell r="A238" t="str">
            <v>Caribbean</v>
          </cell>
          <cell r="F238" t="str">
            <v>CARIBBEAN SEA ORDERS</v>
          </cell>
          <cell r="G238" t="str">
            <v>ARUBA OPL</v>
          </cell>
          <cell r="H238" t="str">
            <v>FREEPORT BAHAMAS</v>
          </cell>
          <cell r="I238" t="str">
            <v>CARIBBEAN SEA</v>
          </cell>
          <cell r="J238" t="str">
            <v>CARIBEAN SEA</v>
          </cell>
          <cell r="K238" t="str">
            <v>BQORA</v>
          </cell>
          <cell r="L238" t="str">
            <v>CARIBBEAN REGION</v>
          </cell>
          <cell r="M238" t="str">
            <v>BSNAS</v>
          </cell>
          <cell r="N238" t="str">
            <v>PORTLAND BIGHT JAM</v>
          </cell>
          <cell r="O238" t="str">
            <v>OPL SAN JUAN</v>
          </cell>
          <cell r="P238" t="str">
            <v>REUNION</v>
          </cell>
          <cell r="Q238" t="str">
            <v>CARRIBEAN SEA</v>
          </cell>
          <cell r="R238" t="str">
            <v>FR MQ</v>
          </cell>
          <cell r="S238" t="str">
            <v>CURACAO</v>
          </cell>
          <cell r="T238" t="str">
            <v>CARIBEAN P</v>
          </cell>
          <cell r="U238" t="str">
            <v>CARIBBEAN SEA FOR OR</v>
          </cell>
          <cell r="V238" t="str">
            <v>CARRIBBEAN SEA</v>
          </cell>
          <cell r="W238" t="str">
            <v>AES</v>
          </cell>
          <cell r="X238" t="str">
            <v>MQ SPI</v>
          </cell>
          <cell r="Y238" t="str">
            <v>MQ OPL</v>
          </cell>
          <cell r="Z238" t="str">
            <v>SINT EUSTATIUS</v>
          </cell>
          <cell r="AA238" t="str">
            <v>CARIBBEAN FOR ORDERS</v>
          </cell>
        </row>
        <row r="239">
          <cell r="A239" t="str">
            <v>Chile</v>
          </cell>
          <cell r="F239" t="str">
            <v>CHILE</v>
          </cell>
          <cell r="G239" t="str">
            <v>CHILLE</v>
          </cell>
          <cell r="H239" t="str">
            <v>CL</v>
          </cell>
          <cell r="I239" t="str">
            <v>CABO POSESION</v>
          </cell>
          <cell r="J239" t="str">
            <v>ES ALG S CLBV J</v>
          </cell>
          <cell r="K239" t="str">
            <v>MAGLLANES</v>
          </cell>
          <cell r="L239" t="str">
            <v>CAPE HORN</v>
          </cell>
        </row>
        <row r="240">
          <cell r="A240" t="str">
            <v>China</v>
          </cell>
          <cell r="F240" t="str">
            <v>AO SZA CHINA</v>
          </cell>
          <cell r="G240" t="str">
            <v>CHINA</v>
          </cell>
          <cell r="H240" t="str">
            <v>CHINA OPL</v>
          </cell>
          <cell r="I240" t="str">
            <v>CHINA RIGEON</v>
          </cell>
          <cell r="J240" t="str">
            <v>CHINA SEA</v>
          </cell>
          <cell r="K240" t="str">
            <v>CHNA</v>
          </cell>
          <cell r="L240" t="str">
            <v>E CHINA</v>
          </cell>
          <cell r="M240" t="str">
            <v>PG POM HK HKG</v>
          </cell>
          <cell r="N240" t="str">
            <v>YANTAI</v>
          </cell>
          <cell r="O240" t="str">
            <v>YEDONG CHINA</v>
          </cell>
          <cell r="P240" t="str">
            <v>YIZHENG</v>
          </cell>
          <cell r="Q240" t="str">
            <v>YIZHENG CHINA</v>
          </cell>
          <cell r="R240" t="str">
            <v>YIZHENG CHN</v>
          </cell>
          <cell r="S240" t="str">
            <v>YKG CN</v>
          </cell>
          <cell r="T240" t="str">
            <v>YLD CHINA</v>
          </cell>
          <cell r="U240" t="str">
            <v>YNI JPN</v>
          </cell>
          <cell r="V240" t="str">
            <v>ZHN CHINA</v>
          </cell>
          <cell r="W240" t="str">
            <v>WENCHONG</v>
          </cell>
          <cell r="X240" t="str">
            <v>QA RLF CN ZXI</v>
          </cell>
          <cell r="Y240" t="str">
            <v>LU HUA SHAN</v>
          </cell>
          <cell r="Z240" t="str">
            <v>LUHUASHAN</v>
          </cell>
          <cell r="AA240" t="str">
            <v>LUHUASHAN CHINA</v>
          </cell>
          <cell r="AB240" t="str">
            <v>CNNTJ</v>
          </cell>
          <cell r="AC240" t="str">
            <v>CHANG JIANG KOU</v>
          </cell>
          <cell r="AD240" t="str">
            <v>CHANG XIN</v>
          </cell>
          <cell r="AE240" t="str">
            <v>CHANG XIN DAO</v>
          </cell>
          <cell r="AF240" t="str">
            <v>CHANG XING</v>
          </cell>
          <cell r="AG240" t="str">
            <v>CHANG XING ISLAND</v>
          </cell>
          <cell r="AH240" t="str">
            <v>CHANG ZHOU</v>
          </cell>
          <cell r="AI240" t="str">
            <v>CHANGXIN</v>
          </cell>
          <cell r="AJ240" t="str">
            <v>CHANGXING DAO</v>
          </cell>
          <cell r="AK240" t="str">
            <v>CHANGXINGDAO</v>
          </cell>
          <cell r="AL240" t="str">
            <v>CHANGZHOU</v>
          </cell>
          <cell r="AM240" t="str">
            <v>CN GLN</v>
          </cell>
          <cell r="AN240" t="str">
            <v>CN LUS</v>
          </cell>
          <cell r="AO240" t="str">
            <v>CN MZW</v>
          </cell>
          <cell r="AP240" t="str">
            <v>AU BWB CN JGU</v>
          </cell>
          <cell r="AQ240" t="str">
            <v>GOU QI DAO</v>
          </cell>
          <cell r="AR240" t="str">
            <v>QATAR CHINA</v>
          </cell>
          <cell r="AS240" t="str">
            <v>DAS AE CHN</v>
          </cell>
          <cell r="AT240" t="str">
            <v>HONG KONGG</v>
          </cell>
          <cell r="AU240" t="str">
            <v>HK OPL</v>
          </cell>
          <cell r="AV240" t="str">
            <v>OM QAL CN DRO</v>
          </cell>
          <cell r="AW240" t="str">
            <v>CN</v>
          </cell>
          <cell r="AX240" t="str">
            <v>EG PSD CN GLN</v>
          </cell>
          <cell r="AY240" t="str">
            <v>HNGKONG CN</v>
          </cell>
          <cell r="AZ240" t="str">
            <v>AE DAS CN</v>
          </cell>
          <cell r="BA240" t="str">
            <v>ZCCN</v>
          </cell>
          <cell r="BB240" t="str">
            <v>GZ GUI SHAN ANCHOR</v>
          </cell>
          <cell r="BC240" t="str">
            <v>SOUTH CHINA</v>
          </cell>
          <cell r="BD240" t="str">
            <v>QA RLF TO CHINA</v>
          </cell>
          <cell r="BE240" t="str">
            <v>CNJNG</v>
          </cell>
          <cell r="BF240" t="str">
            <v>HUIZHOU</v>
          </cell>
          <cell r="BG240" t="str">
            <v>SOUTH CHILBATAAN</v>
          </cell>
          <cell r="BH240" t="str">
            <v>CNSXZ</v>
          </cell>
          <cell r="BI240" t="str">
            <v>MANILA CHINA</v>
          </cell>
          <cell r="BJ240" t="str">
            <v>AU BWB CN</v>
          </cell>
          <cell r="BK240" t="str">
            <v>QDN CHN</v>
          </cell>
          <cell r="BL240" t="str">
            <v>QARLF CNZHA</v>
          </cell>
          <cell r="BM240" t="str">
            <v>CN XIB</v>
          </cell>
          <cell r="BN240" t="str">
            <v>EAST CHINA</v>
          </cell>
          <cell r="BO240" t="str">
            <v>C FOR ORDER</v>
          </cell>
          <cell r="BP240" t="str">
            <v>MY BTU CN</v>
          </cell>
          <cell r="BQ240" t="str">
            <v>QATAR TO CHINA</v>
          </cell>
          <cell r="BR240" t="str">
            <v>CNQZJ</v>
          </cell>
          <cell r="BS240" t="str">
            <v>AU DAM CN IPINES</v>
          </cell>
          <cell r="BT240" t="str">
            <v>CHINA FOR ORDERS</v>
          </cell>
          <cell r="BU240" t="str">
            <v>SUBIC BAY CN</v>
          </cell>
          <cell r="BV240" t="str">
            <v>CN DJU</v>
          </cell>
          <cell r="BW240" t="str">
            <v>CHINA FOR ORDER</v>
          </cell>
          <cell r="BX240" t="str">
            <v>CHN</v>
          </cell>
          <cell r="BY240" t="str">
            <v>CNBHX</v>
          </cell>
          <cell r="BZ240" t="str">
            <v>CN JNG</v>
          </cell>
          <cell r="CA240" t="str">
            <v>1SP CHINA</v>
          </cell>
          <cell r="CB240" t="str">
            <v>CH ZH</v>
          </cell>
          <cell r="CC240" t="str">
            <v>CNLUS</v>
          </cell>
        </row>
        <row r="241">
          <cell r="A241" t="str">
            <v>Europe</v>
          </cell>
          <cell r="F241" t="str">
            <v>MEDITERRANEAN</v>
          </cell>
          <cell r="G241" t="str">
            <v>MALTA</v>
          </cell>
          <cell r="H241" t="str">
            <v>MALTA OTW</v>
          </cell>
          <cell r="I241" t="str">
            <v>OFF MALTA</v>
          </cell>
          <cell r="J241" t="str">
            <v>AO SZA ES LPA</v>
          </cell>
          <cell r="K241" t="str">
            <v>MED SEA</v>
          </cell>
          <cell r="L241" t="str">
            <v>NORTH SEA</v>
          </cell>
          <cell r="M241" t="str">
            <v>NORTH ATLANTIC</v>
          </cell>
          <cell r="N241" t="str">
            <v>MEDITERRANEAN SEA</v>
          </cell>
          <cell r="O241" t="str">
            <v>NORTH EUROPE</v>
          </cell>
          <cell r="P241" t="str">
            <v>MEDITERRAL</v>
          </cell>
          <cell r="Q241" t="str">
            <v>SKAW</v>
          </cell>
          <cell r="R241" t="str">
            <v>QA RLF SUEZ</v>
          </cell>
          <cell r="S241" t="str">
            <v>GRKLX</v>
          </cell>
          <cell r="T241" t="str">
            <v>EUROPE</v>
          </cell>
          <cell r="U241" t="str">
            <v>MEDITERRANIAN</v>
          </cell>
          <cell r="V241" t="str">
            <v>NORTHEN EUROPE</v>
          </cell>
          <cell r="W241" t="str">
            <v>EG PSD ES ALG</v>
          </cell>
          <cell r="X241" t="str">
            <v>PTLIS</v>
          </cell>
          <cell r="Y241" t="str">
            <v>MEDITERRANIAN BBJ</v>
          </cell>
          <cell r="Z241" t="str">
            <v>NW EURO</v>
          </cell>
          <cell r="AA241" t="str">
            <v>WEST MED</v>
          </cell>
          <cell r="AB241" t="str">
            <v>EG SUZ MALTA</v>
          </cell>
          <cell r="AC241" t="str">
            <v>QATAR EGYPT</v>
          </cell>
          <cell r="AD241" t="str">
            <v>MT</v>
          </cell>
          <cell r="AE241" t="str">
            <v>MEDITERRRANEAN SEA</v>
          </cell>
          <cell r="AF241" t="str">
            <v>ES ALG BOII</v>
          </cell>
          <cell r="AG241" t="str">
            <v>ALGIECIRAS SPAIN</v>
          </cell>
          <cell r="AH241" t="str">
            <v>ALGECIRAS ES</v>
          </cell>
          <cell r="AI241" t="str">
            <v>CADIZ OPL ES</v>
          </cell>
          <cell r="AJ241" t="str">
            <v>MEDITERANEAN</v>
          </cell>
          <cell r="AK241" t="str">
            <v>EAST MED</v>
          </cell>
          <cell r="AL241" t="str">
            <v>FOR ORDER URO 8</v>
          </cell>
          <cell r="AM241" t="str">
            <v>EG SUZ GI GIB</v>
          </cell>
          <cell r="AN241" t="str">
            <v>WEST MEDITERANEAN</v>
          </cell>
          <cell r="AO241" t="str">
            <v>TT PTF GI GIB</v>
          </cell>
          <cell r="AP241" t="str">
            <v>WESTERN EU</v>
          </cell>
          <cell r="AQ241" t="str">
            <v>GIBRALTAR UK</v>
          </cell>
          <cell r="AR241" t="str">
            <v>MEDITTERARIAN SEA</v>
          </cell>
          <cell r="AS241" t="str">
            <v>NORTH ATL BASIN</v>
          </cell>
          <cell r="AT241" t="str">
            <v>CN YGK EG SUZ</v>
          </cell>
          <cell r="AU241" t="str">
            <v>QA RL EG SUZ</v>
          </cell>
          <cell r="AV241" t="str">
            <v>FR CER</v>
          </cell>
          <cell r="AW241" t="str">
            <v>EG SUZ MT DIS</v>
          </cell>
          <cell r="AX241" t="str">
            <v>MEDITERRANEAN REGION</v>
          </cell>
          <cell r="AY241" t="str">
            <v>EUROP</v>
          </cell>
          <cell r="AZ241" t="str">
            <v>MEDI SEA</v>
          </cell>
          <cell r="BA241" t="str">
            <v>WEST EUROPE</v>
          </cell>
          <cell r="BB241" t="str">
            <v>WEST EUROSIA</v>
          </cell>
          <cell r="BC241" t="str">
            <v>EUR</v>
          </cell>
          <cell r="BD241" t="str">
            <v>QA RLF EG PTK</v>
          </cell>
          <cell r="BE241" t="str">
            <v>NG BON EUROPE</v>
          </cell>
          <cell r="BF241" t="str">
            <v>HR SPU</v>
          </cell>
          <cell r="BG241" t="str">
            <v>ES CAD</v>
          </cell>
          <cell r="BH241" t="str">
            <v>MEDITERANIAN REGION</v>
          </cell>
          <cell r="BI241" t="str">
            <v>EUROPEAN REGION</v>
          </cell>
          <cell r="BJ241" t="str">
            <v>EAST MEDITU B8AF J</v>
          </cell>
          <cell r="BK241" t="str">
            <v>MEDITERRANEAN FO</v>
          </cell>
          <cell r="BL241" t="str">
            <v>MED</v>
          </cell>
          <cell r="BM241" t="str">
            <v>QA RLF EG PSD</v>
          </cell>
          <cell r="BN241" t="str">
            <v>KLX GR</v>
          </cell>
          <cell r="BO241" t="str">
            <v>DK SKA GB FAL</v>
          </cell>
          <cell r="BP241" t="str">
            <v>EUROPE AIQ PEE1H J</v>
          </cell>
          <cell r="BQ241" t="str">
            <v>SUEZ CHE</v>
          </cell>
          <cell r="BR241" t="str">
            <v>JH EQ G</v>
          </cell>
          <cell r="BS241" t="str">
            <v>EG SUZ MT MLA OPL</v>
          </cell>
          <cell r="BT241" t="str">
            <v>QA RLF EGSUZ</v>
          </cell>
          <cell r="BU241" t="str">
            <v>MALTA OPL ANCH</v>
          </cell>
          <cell r="BV241" t="str">
            <v>ESCAD OPL P 6 Q 9</v>
          </cell>
          <cell r="BW241" t="str">
            <v>ENGLISH CHANNEL</v>
          </cell>
          <cell r="BX241" t="str">
            <v>MEDITERRANEAN F O</v>
          </cell>
          <cell r="BY241" t="str">
            <v>ESCAD OPL S W B AW 8</v>
          </cell>
          <cell r="BZ241" t="str">
            <v>MEDITERANNEAN FO</v>
          </cell>
          <cell r="CA241" t="str">
            <v>EUROPE V LBPQ</v>
          </cell>
          <cell r="CB241" t="str">
            <v>NORTHERN EUROPE</v>
          </cell>
          <cell r="CC241" t="str">
            <v>NE SPIT PILOT</v>
          </cell>
          <cell r="CD241" t="str">
            <v>PORTLAND UK</v>
          </cell>
          <cell r="CE241" t="str">
            <v>NW EUROPE</v>
          </cell>
          <cell r="CF241" t="str">
            <v>NWE FOR ORDER</v>
          </cell>
          <cell r="CG241" t="str">
            <v>EUROPE MACAS</v>
          </cell>
          <cell r="CH241" t="str">
            <v>MEDITERRANEAN BASH</v>
          </cell>
          <cell r="CI241" t="str">
            <v>BERGEN</v>
          </cell>
          <cell r="CJ241" t="str">
            <v>ATLANTIC DW T F J</v>
          </cell>
          <cell r="CK241" t="str">
            <v>ATLANTIC D TAEQ0 O</v>
          </cell>
          <cell r="CL241" t="str">
            <v>AWAITING L</v>
          </cell>
          <cell r="CM241" t="str">
            <v>EUROPE A MOROCCO</v>
          </cell>
          <cell r="CN241" t="str">
            <v>MEDITSEA FOR ORDERS</v>
          </cell>
          <cell r="CO241" t="str">
            <v>UEJ P</v>
          </cell>
          <cell r="CP241" t="str">
            <v>SUEZ EGP</v>
          </cell>
          <cell r="CQ241" t="str">
            <v>MEDITTERANEAN SEA</v>
          </cell>
          <cell r="CR241" t="str">
            <v>CHERBOURG</v>
          </cell>
        </row>
        <row r="242">
          <cell r="A242" t="str">
            <v>Far East</v>
          </cell>
          <cell r="F242" t="str">
            <v>YELLOW SEA</v>
          </cell>
          <cell r="G242" t="str">
            <v>SOUTH CHINA SEA</v>
          </cell>
          <cell r="H242" t="str">
            <v>SCS</v>
          </cell>
          <cell r="I242" t="str">
            <v>QATAR FAR EAST</v>
          </cell>
          <cell r="J242" t="str">
            <v>FAR EAST</v>
          </cell>
          <cell r="K242" t="str">
            <v>FAR EAST BF</v>
          </cell>
          <cell r="L242" t="str">
            <v>USSAB PACTB</v>
          </cell>
          <cell r="M242" t="str">
            <v>QARLF SG</v>
          </cell>
          <cell r="N242" t="str">
            <v>S CHINA SEA</v>
          </cell>
          <cell r="O242" t="str">
            <v>QA RLF LK GAL</v>
          </cell>
          <cell r="P242" t="str">
            <v>SE ASIA</v>
          </cell>
          <cell r="Q242" t="str">
            <v>TORRES STRAIT</v>
          </cell>
          <cell r="R242" t="str">
            <v>US LCH MU PLU</v>
          </cell>
          <cell r="S242" t="str">
            <v>NE ASIA</v>
          </cell>
          <cell r="T242" t="str">
            <v>AE DAS PWBGA</v>
          </cell>
          <cell r="U242" t="str">
            <v>FAR EAST FOR ORDERS</v>
          </cell>
          <cell r="V242" t="str">
            <v>NORTH ASIA</v>
          </cell>
          <cell r="W242" t="str">
            <v>EAST CHINA SEA</v>
          </cell>
          <cell r="X242" t="str">
            <v>OMQAL SGPWBGB</v>
          </cell>
          <cell r="Y242" t="str">
            <v>FAREAST</v>
          </cell>
          <cell r="Z242" t="str">
            <v>DALRYMPLE ISLET</v>
          </cell>
          <cell r="AA242" t="str">
            <v>FAR EAST FOR ORDER</v>
          </cell>
          <cell r="AB242" t="str">
            <v>F</v>
          </cell>
          <cell r="AC242" t="str">
            <v>E Q P TP8TTW5THBB</v>
          </cell>
          <cell r="AD242" t="str">
            <v>PACIFIC TRUN BASIN</v>
          </cell>
          <cell r="AE242" t="str">
            <v>AU BWB CN XXX</v>
          </cell>
          <cell r="AF242" t="str">
            <v>AE DAS GALLE OPL KR</v>
          </cell>
          <cell r="AG242" t="str">
            <v>QA RLF SG SIN</v>
          </cell>
          <cell r="AH242" t="str">
            <v>QA RLF AX</v>
          </cell>
          <cell r="AI242" t="str">
            <v>TTPTF PACTB</v>
          </cell>
          <cell r="AJ242" t="str">
            <v>TT PTF PA CTB</v>
          </cell>
          <cell r="AK242" t="str">
            <v>SINGAPORE EAST BOUND</v>
          </cell>
          <cell r="AL242" t="str">
            <v>AU DAM SN PGBG</v>
          </cell>
          <cell r="AM242" t="str">
            <v>RU NJK</v>
          </cell>
          <cell r="AN242" t="str">
            <v>QA RLF SIN SIN</v>
          </cell>
          <cell r="AO242" t="str">
            <v>RUSAB FAR EAST</v>
          </cell>
          <cell r="AP242" t="str">
            <v>NG BON SCS</v>
          </cell>
          <cell r="AQ242" t="str">
            <v>STH CHINA SEA</v>
          </cell>
          <cell r="AR242" t="str">
            <v>QA RLF SG WBGA</v>
          </cell>
          <cell r="AS242" t="str">
            <v>SPORE FOR ORDERS</v>
          </cell>
          <cell r="AT242" t="str">
            <v>FAR WEST</v>
          </cell>
          <cell r="AU242" t="str">
            <v>SCS ND</v>
          </cell>
          <cell r="AV242" t="str">
            <v>SCS H</v>
          </cell>
          <cell r="AW242" t="str">
            <v>QA RLF FAR EAST</v>
          </cell>
          <cell r="AX242" t="str">
            <v>ISE WAN</v>
          </cell>
          <cell r="AY242" t="str">
            <v>SCS FOR ORDERS</v>
          </cell>
          <cell r="AZ242" t="str">
            <v>YELLOW SEA BASIN</v>
          </cell>
          <cell r="BA242" t="str">
            <v>SOTH CHINA SEA</v>
          </cell>
          <cell r="BB242" t="str">
            <v>FAREASTFORORDERS</v>
          </cell>
          <cell r="BC242" t="str">
            <v>FAREASTFOPV AD1</v>
          </cell>
          <cell r="BD242" t="str">
            <v>EAST ASIA</v>
          </cell>
          <cell r="BE242" t="str">
            <v>MY JHB</v>
          </cell>
          <cell r="BF242" t="str">
            <v>W PACIFIC FOR ORDERS</v>
          </cell>
          <cell r="BG242" t="str">
            <v>AE DAS MY JHB</v>
          </cell>
          <cell r="BH242" t="str">
            <v>FAR EAJAST</v>
          </cell>
          <cell r="BI242" t="str">
            <v>AE FJR MY JHB</v>
          </cell>
          <cell r="BJ242" t="str">
            <v>NGBON PHLLUZ</v>
          </cell>
          <cell r="BK242" t="str">
            <v>FAR EAST F0R ORDER</v>
          </cell>
          <cell r="BL242" t="str">
            <v>FAR E FOR ORDERS</v>
          </cell>
          <cell r="BM242" t="str">
            <v>AE FJR MY PGU</v>
          </cell>
          <cell r="BN242" t="str">
            <v>FAR EAST ER</v>
          </cell>
          <cell r="BO242" t="str">
            <v>E CHINA SEA FORORDER</v>
          </cell>
          <cell r="BP242" t="str">
            <v>SWAIN</v>
          </cell>
          <cell r="BQ242" t="str">
            <v>SG GUSONG</v>
          </cell>
          <cell r="BR242" t="str">
            <v>AU DAM ARIVELES</v>
          </cell>
          <cell r="BS242" t="str">
            <v>ISKH</v>
          </cell>
          <cell r="BT242" t="str">
            <v>PA CTB ASIA</v>
          </cell>
          <cell r="BU242" t="str">
            <v>AU BWB KR TER</v>
          </cell>
          <cell r="BV242" t="str">
            <v>N PACIFIC</v>
          </cell>
          <cell r="BW242" t="str">
            <v>F E F O</v>
          </cell>
          <cell r="BX242" t="str">
            <v>GWANGYANG ANCHORAGE</v>
          </cell>
          <cell r="BY242" t="str">
            <v>SCS NTER MANLA</v>
          </cell>
          <cell r="BZ242" t="str">
            <v>FAR EAST D</v>
          </cell>
        </row>
        <row r="243">
          <cell r="A243" t="str">
            <v>France</v>
          </cell>
          <cell r="F243" t="str">
            <v>FRANCE</v>
          </cell>
          <cell r="G243" t="str">
            <v>KWMEA FRANCE</v>
          </cell>
          <cell r="H243" t="str">
            <v>EG SUZ FR MN4</v>
          </cell>
          <cell r="I243" t="str">
            <v>FRANCE FOR ORDERS</v>
          </cell>
        </row>
        <row r="244">
          <cell r="A244" t="str">
            <v>India</v>
          </cell>
          <cell r="F244" t="str">
            <v>AE DAS IN</v>
          </cell>
          <cell r="G244" t="str">
            <v>MUMBAI</v>
          </cell>
          <cell r="H244" t="str">
            <v>MUMBAI OPL INDIA</v>
          </cell>
          <cell r="I244" t="str">
            <v>MUUGA INDIA ANCH</v>
          </cell>
          <cell r="J244" t="str">
            <v>INDIA</v>
          </cell>
          <cell r="K244" t="str">
            <v>INDIAN OCEAN F ORDER</v>
          </cell>
          <cell r="L244" t="str">
            <v>INDIAN OCEAN FOR ORD</v>
          </cell>
          <cell r="M244" t="str">
            <v>INDIAN OCEAN</v>
          </cell>
          <cell r="N244" t="str">
            <v>INDIAN FOR ORDER</v>
          </cell>
          <cell r="O244" t="str">
            <v>MUMBAI PORT</v>
          </cell>
          <cell r="P244" t="str">
            <v>INDIAN BASIN</v>
          </cell>
          <cell r="Q244" t="str">
            <v>INDIAN TURN BASIN</v>
          </cell>
          <cell r="R244" t="str">
            <v>INDIAN OCEAN F ORDEP</v>
          </cell>
          <cell r="S244" t="str">
            <v>INDIAN OCEFOR ORDERS</v>
          </cell>
          <cell r="T244" t="str">
            <v>INDIAN OCEAN REGION</v>
          </cell>
          <cell r="U244" t="str">
            <v>PACIFIC T BASIN</v>
          </cell>
          <cell r="V244" t="str">
            <v>INDOL</v>
          </cell>
          <cell r="W244" t="str">
            <v>INDIAN O FOR ORDERS</v>
          </cell>
          <cell r="X244" t="str">
            <v>IN</v>
          </cell>
          <cell r="Y244" t="str">
            <v>IN ALA</v>
          </cell>
          <cell r="Z244" t="str">
            <v>INDIAN OCEAN FR ORDE</v>
          </cell>
          <cell r="AA244" t="str">
            <v>RASLAFFAN INDIA</v>
          </cell>
          <cell r="AB244" t="str">
            <v>INDIAN INDIAN</v>
          </cell>
          <cell r="AC244" t="str">
            <v>MUMBAI IND</v>
          </cell>
        </row>
        <row r="245">
          <cell r="A245" t="str">
            <v>Italy</v>
          </cell>
          <cell r="F245" t="str">
            <v>DZARZ H IT</v>
          </cell>
          <cell r="G245" t="str">
            <v>ITALIE</v>
          </cell>
          <cell r="H245" t="str">
            <v>GENOVA ITALY</v>
          </cell>
          <cell r="I245" t="str">
            <v>ITALY FOR ORDERS</v>
          </cell>
        </row>
        <row r="246">
          <cell r="A246" t="str">
            <v>Japan</v>
          </cell>
          <cell r="F246" t="str">
            <v>JPYN</v>
          </cell>
          <cell r="G246" t="str">
            <v>JP XXX</v>
          </cell>
          <cell r="H246" t="str">
            <v>JP YA</v>
          </cell>
          <cell r="I246" t="str">
            <v>JP YAL</v>
          </cell>
          <cell r="J246" t="str">
            <v>JP YKJT HBR WORK</v>
          </cell>
          <cell r="K246" t="str">
            <v>JP YNI</v>
          </cell>
          <cell r="L246" t="str">
            <v>JP YOH</v>
          </cell>
          <cell r="M246" t="str">
            <v>JP TL</v>
          </cell>
          <cell r="N246" t="str">
            <v>JP OU</v>
          </cell>
          <cell r="O246" t="str">
            <v>JP OUUNG</v>
          </cell>
          <cell r="P246" t="str">
            <v>JP OVE OFF</v>
          </cell>
          <cell r="Q246" t="str">
            <v>JP SHODOSHIMA OFF</v>
          </cell>
          <cell r="R246" t="str">
            <v>JP SIG OFF</v>
          </cell>
          <cell r="S246" t="str">
            <v>JP SYODOSHIMA OFF</v>
          </cell>
          <cell r="T246" t="str">
            <v>JP MZ</v>
          </cell>
          <cell r="U246" t="str">
            <v>JP NOG S1</v>
          </cell>
          <cell r="V246" t="str">
            <v>JP NOU</v>
          </cell>
          <cell r="W246" t="str">
            <v>JP NWA OFF</v>
          </cell>
          <cell r="X246" t="str">
            <v>JP OFT OFF</v>
          </cell>
          <cell r="Y246" t="str">
            <v>JP OIV XX</v>
          </cell>
          <cell r="Z246" t="str">
            <v>JP OIVEACH</v>
          </cell>
          <cell r="AA246" t="str">
            <v>JP OKP</v>
          </cell>
          <cell r="AB246" t="str">
            <v>JP OKP OFF</v>
          </cell>
          <cell r="AC246" t="str">
            <v>JP OKP OFF 1ST E</v>
          </cell>
          <cell r="AD246" t="str">
            <v>JP OKP OFF E</v>
          </cell>
          <cell r="AE246" t="str">
            <v>JP OL</v>
          </cell>
          <cell r="AF246" t="str">
            <v>JP ONX</v>
          </cell>
          <cell r="AG246" t="str">
            <v>JP ONX OFF</v>
          </cell>
          <cell r="AH246" t="str">
            <v>JP OT</v>
          </cell>
          <cell r="AI246" t="str">
            <v>JP OTH</v>
          </cell>
          <cell r="AJ246" t="str">
            <v>JP OTI</v>
          </cell>
          <cell r="AK246" t="str">
            <v>JP OTI Z 10</v>
          </cell>
          <cell r="AL246" t="str">
            <v>JP OTJK OFF</v>
          </cell>
          <cell r="AM246" t="str">
            <v>JP KSZ</v>
          </cell>
          <cell r="AN246" t="str">
            <v>JP KW XX</v>
          </cell>
          <cell r="AO246" t="str">
            <v>JP KWPA JP WAK</v>
          </cell>
          <cell r="AP246" t="str">
            <v>JP MNX</v>
          </cell>
          <cell r="AQ246" t="str">
            <v>JP MNX OFF</v>
          </cell>
          <cell r="AR246" t="str">
            <v>JP MUQPAN</v>
          </cell>
          <cell r="AS246" t="str">
            <v>JP MUR OFF</v>
          </cell>
          <cell r="AT246" t="str">
            <v>JP MUTSU WAN OFF</v>
          </cell>
          <cell r="AU246" t="str">
            <v>JP MUTSUWAN OFF</v>
          </cell>
          <cell r="AV246" t="str">
            <v>JP MYH</v>
          </cell>
          <cell r="AW246" t="str">
            <v>JP KITAURA OFF</v>
          </cell>
          <cell r="AX246" t="str">
            <v>JP KML</v>
          </cell>
          <cell r="AY246" t="str">
            <v>JP KMN</v>
          </cell>
          <cell r="AZ246" t="str">
            <v>JP KMN HESAKI OFF</v>
          </cell>
          <cell r="BA246" t="str">
            <v>JP KMN SE</v>
          </cell>
          <cell r="BB246" t="str">
            <v>JP KMN Z</v>
          </cell>
          <cell r="BC246" t="str">
            <v>JP KMN Z 10</v>
          </cell>
          <cell r="BD246" t="str">
            <v>JP KMN Z L</v>
          </cell>
          <cell r="BE246" t="str">
            <v>JP ISK</v>
          </cell>
          <cell r="BF246" t="str">
            <v>JP ISTB D OFF</v>
          </cell>
          <cell r="BG246" t="str">
            <v>JP ISW</v>
          </cell>
          <cell r="BH246" t="str">
            <v>JP ISW OF F</v>
          </cell>
          <cell r="BI246" t="str">
            <v>JP ISW OFF</v>
          </cell>
          <cell r="BJ246" t="str">
            <v>JP ISW OFF WM</v>
          </cell>
          <cell r="BK246" t="str">
            <v>JP ISW OFFP AOM</v>
          </cell>
          <cell r="BL246" t="str">
            <v>JP ISWK K 4</v>
          </cell>
          <cell r="BM246" t="str">
            <v>JP IWJ WORK</v>
          </cell>
          <cell r="BN246" t="str">
            <v>JP IWK OFF</v>
          </cell>
          <cell r="BO246" t="str">
            <v>JP KIHB</v>
          </cell>
          <cell r="BP246" t="str">
            <v>JP JXTG LNG TARMINAL</v>
          </cell>
          <cell r="BQ246" t="str">
            <v>JAPAN FOR ORDERS</v>
          </cell>
          <cell r="BR246" t="str">
            <v>JP AMO OFF</v>
          </cell>
          <cell r="BS246" t="str">
            <v>JP AND</v>
          </cell>
          <cell r="BT246" t="str">
            <v>JP ANG</v>
          </cell>
          <cell r="BU246" t="str">
            <v>JP ANZ</v>
          </cell>
          <cell r="BV246" t="str">
            <v>JP AOM OFF</v>
          </cell>
          <cell r="BW246" t="str">
            <v>JP CH</v>
          </cell>
          <cell r="BX246" t="str">
            <v>JP COYA</v>
          </cell>
          <cell r="BY246" t="str">
            <v>JP HB WORK</v>
          </cell>
          <cell r="BZ246" t="str">
            <v>JP HBI C</v>
          </cell>
          <cell r="CA246" t="str">
            <v>JP HCIUNG</v>
          </cell>
          <cell r="CB246" t="str">
            <v>JP HEP</v>
          </cell>
          <cell r="CC246" t="str">
            <v>JP HESAKI OFF</v>
          </cell>
          <cell r="CD246" t="str">
            <v>JAPAN</v>
          </cell>
          <cell r="CE246" t="str">
            <v>JPN</v>
          </cell>
          <cell r="CF246" t="str">
            <v>AU BTB JP KSM</v>
          </cell>
          <cell r="CG246" t="str">
            <v>AE DAS JP TOKYO BAY</v>
          </cell>
          <cell r="CH246" t="str">
            <v>AE DAS JP TOKX</v>
          </cell>
          <cell r="CI246" t="str">
            <v>SG JP</v>
          </cell>
          <cell r="CJ246" t="str">
            <v>S OF KYUSHU</v>
          </cell>
          <cell r="CK246" t="str">
            <v>FROM QATAR TO JAPAN</v>
          </cell>
          <cell r="CL246" t="str">
            <v>AE DAS JAPAN</v>
          </cell>
          <cell r="CM246" t="str">
            <v>AU DAM JP</v>
          </cell>
          <cell r="CN246" t="str">
            <v>JP</v>
          </cell>
          <cell r="CO246" t="str">
            <v>JP FOR ORDERS</v>
          </cell>
          <cell r="CP246" t="str">
            <v>JP SMT</v>
          </cell>
          <cell r="CQ246" t="str">
            <v>JP MTR</v>
          </cell>
          <cell r="CR246" t="str">
            <v>JP SHS</v>
          </cell>
          <cell r="CS246" t="str">
            <v>JP MUT</v>
          </cell>
          <cell r="CT246" t="str">
            <v>SG SIN JP MUTSURE</v>
          </cell>
          <cell r="CU246" t="str">
            <v>HONSHU</v>
          </cell>
          <cell r="CV246" t="str">
            <v>JP KNM M</v>
          </cell>
          <cell r="CW246" t="str">
            <v>JP HJM</v>
          </cell>
          <cell r="CX246" t="str">
            <v>QAL OMN JP CHP</v>
          </cell>
          <cell r="CY246" t="str">
            <v>JPNAG</v>
          </cell>
          <cell r="CZ246" t="str">
            <v>JP GHI</v>
          </cell>
          <cell r="DA246" t="str">
            <v>MUTSURE JPN</v>
          </cell>
          <cell r="DB246" t="str">
            <v>SEKISAKI</v>
          </cell>
          <cell r="DC246" t="str">
            <v>ONE SAFE PORT JAPAN</v>
          </cell>
          <cell r="DD246" t="str">
            <v>JAPAN FOR ORDER</v>
          </cell>
          <cell r="DE246" t="str">
            <v>URAGA PILOT</v>
          </cell>
          <cell r="DF246" t="str">
            <v>QATAR TO JAPAN</v>
          </cell>
          <cell r="DG246" t="str">
            <v>SG SIN JAP</v>
          </cell>
          <cell r="DH246" t="str">
            <v>JP MTR OPL</v>
          </cell>
          <cell r="DI246" t="str">
            <v>JP HBI</v>
          </cell>
          <cell r="DJ246" t="str">
            <v>JP HONSHU</v>
          </cell>
        </row>
        <row r="247">
          <cell r="A247" t="str">
            <v>Middle East</v>
          </cell>
          <cell r="F247" t="str">
            <v>MID EAST</v>
          </cell>
          <cell r="G247" t="str">
            <v>PERSIAN SEA</v>
          </cell>
          <cell r="H247" t="str">
            <v>PERSIAN GULF FOR ORD</v>
          </cell>
          <cell r="I247" t="str">
            <v>SOHAR</v>
          </cell>
          <cell r="J247" t="str">
            <v>ME FOR ORDERS</v>
          </cell>
        </row>
        <row r="248">
          <cell r="A248" t="str">
            <v>Northern China</v>
          </cell>
          <cell r="F248" t="str">
            <v>BOHAI GULF</v>
          </cell>
          <cell r="G248" t="str">
            <v>BOHAI SEA</v>
          </cell>
          <cell r="H248" t="str">
            <v>BOHAI SEA CHINA</v>
          </cell>
        </row>
        <row r="249">
          <cell r="A249" t="str">
            <v>Pacific Basin</v>
          </cell>
          <cell r="F249" t="str">
            <v>PACIFIC OCEAN</v>
          </cell>
          <cell r="G249" t="str">
            <v>PACIFIC FOR ORDERS</v>
          </cell>
          <cell r="H249" t="str">
            <v>PACIFIC</v>
          </cell>
          <cell r="I249" t="str">
            <v>ASIA</v>
          </cell>
          <cell r="J249" t="str">
            <v>PACIFIC REGION</v>
          </cell>
          <cell r="K249" t="str">
            <v>PACIFIC BASIN</v>
          </cell>
          <cell r="L249" t="str">
            <v>BALBOA</v>
          </cell>
          <cell r="M249" t="str">
            <v>US HNL</v>
          </cell>
          <cell r="N249" t="str">
            <v>QA RLF GALLE OPL</v>
          </cell>
          <cell r="O249" t="str">
            <v>AO SZA MU PLU</v>
          </cell>
          <cell r="P249" t="str">
            <v>PACIFIC OCEAN ORDERS</v>
          </cell>
          <cell r="Q249" t="str">
            <v>PACIFIC OCEAN ORDER</v>
          </cell>
          <cell r="R249" t="str">
            <v>NG BON PORTLOUIS</v>
          </cell>
          <cell r="S249" t="str">
            <v>PACIFIC OCEAN REGION</v>
          </cell>
          <cell r="T249" t="str">
            <v>AE DAS AE FJR GALLE</v>
          </cell>
          <cell r="U249" t="str">
            <v>PACFIC TURN BASIN</v>
          </cell>
          <cell r="V249" t="str">
            <v>PACIFIC TURN BASIN</v>
          </cell>
          <cell r="W249" t="str">
            <v>INDIAN 0CEAN</v>
          </cell>
          <cell r="X249" t="str">
            <v>PACIFIC FOR ORDER</v>
          </cell>
          <cell r="Y249" t="str">
            <v>CRBL PNM</v>
          </cell>
          <cell r="Z249" t="str">
            <v>INDIAN OCEAN BASIN</v>
          </cell>
          <cell r="AA249" t="str">
            <v>AO SZA NA WVB</v>
          </cell>
          <cell r="AB249" t="str">
            <v>PACFIC</v>
          </cell>
          <cell r="AC249" t="str">
            <v>REZZZ</v>
          </cell>
          <cell r="AD249" t="str">
            <v>PACIFIC BASIN H</v>
          </cell>
          <cell r="AE249" t="str">
            <v>USCMU PACTB</v>
          </cell>
          <cell r="AF249" t="str">
            <v>PACIFIC OCE</v>
          </cell>
          <cell r="AG249" t="str">
            <v>ASIA REGION</v>
          </cell>
          <cell r="AH249" t="str">
            <v>USCP6 PACTB</v>
          </cell>
          <cell r="AI249" t="str">
            <v>INDIAN FOR ORDERS</v>
          </cell>
          <cell r="AJ249" t="str">
            <v>SOUTH INDIAN OCEAN</v>
          </cell>
          <cell r="AK249" t="str">
            <v>USEPP PACTB</v>
          </cell>
          <cell r="AL249" t="str">
            <v>INDIAN OCEAN F O</v>
          </cell>
          <cell r="AM249" t="str">
            <v>INDIA OCEAN</v>
          </cell>
          <cell r="AN249" t="str">
            <v>NGBON ZACPT</v>
          </cell>
          <cell r="AO249" t="str">
            <v>NGBON SELATSUNDA</v>
          </cell>
          <cell r="AP249" t="str">
            <v>PACIFIC OC</v>
          </cell>
          <cell r="AQ249" t="str">
            <v>N PACIFIC FOR ORDER</v>
          </cell>
          <cell r="AR249" t="str">
            <v>INDIAN OCN FR ORDERS</v>
          </cell>
          <cell r="AS249" t="str">
            <v>SOUTH PACIFIC</v>
          </cell>
          <cell r="AT249" t="str">
            <v>PACIFIC O</v>
          </cell>
          <cell r="AU249" t="str">
            <v>W INDIAN OCEAN ORDER</v>
          </cell>
          <cell r="AV249" t="str">
            <v>PASIFIC OCEAN</v>
          </cell>
          <cell r="AW249" t="str">
            <v>PACIFIC OCEAN BASIN</v>
          </cell>
          <cell r="AX249" t="str">
            <v>INDIAN OC FOR ORDER</v>
          </cell>
          <cell r="AY249" t="str">
            <v>INDIAN OC FOR ORDERS</v>
          </cell>
          <cell r="AZ249" t="str">
            <v>ASIA FOR ORDERS</v>
          </cell>
          <cell r="BA249" t="str">
            <v>INDIAN OCEAN FO</v>
          </cell>
          <cell r="BB249" t="str">
            <v>SW PACIFIC OCEAN</v>
          </cell>
          <cell r="BC249" t="str">
            <v>PACIFIC FL</v>
          </cell>
          <cell r="BD249" t="str">
            <v>US FPO PA CTB</v>
          </cell>
          <cell r="BE249" t="str">
            <v>INDIANOCEAN</v>
          </cell>
          <cell r="BF249" t="str">
            <v>PACIFIC OCHORAG</v>
          </cell>
          <cell r="BG249" t="str">
            <v>PACIFIC BASE</v>
          </cell>
          <cell r="BH249" t="str">
            <v>INDIAN OCD</v>
          </cell>
          <cell r="BI249" t="str">
            <v>INDIAN OCEAN FORORDE</v>
          </cell>
          <cell r="BJ249" t="str">
            <v>INDIAN OCEAN ORDEERS</v>
          </cell>
        </row>
        <row r="250">
          <cell r="A250" t="str">
            <v>S. America</v>
          </cell>
          <cell r="F250" t="str">
            <v>SOUTH AMERICA</v>
          </cell>
        </row>
        <row r="251">
          <cell r="A251" t="str">
            <v>South Korea</v>
          </cell>
          <cell r="F251" t="str">
            <v>KR HSN</v>
          </cell>
          <cell r="G251" t="str">
            <v>PACTB KRHSN</v>
          </cell>
          <cell r="H251" t="str">
            <v>HAS KR</v>
          </cell>
          <cell r="I251" t="str">
            <v>KOHYUN ANCHORAGE A5</v>
          </cell>
          <cell r="J251" t="str">
            <v>KR HAP</v>
          </cell>
          <cell r="K251" t="str">
            <v>AE DAS CR</v>
          </cell>
          <cell r="L251" t="str">
            <v>SOUTH KOREA</v>
          </cell>
          <cell r="M251" t="str">
            <v>OMQAL KRHAS</v>
          </cell>
          <cell r="N251" t="str">
            <v>KRSUK KRJIP</v>
          </cell>
          <cell r="O251" t="str">
            <v>KOREA</v>
          </cell>
          <cell r="P251" t="str">
            <v>KR YEO</v>
          </cell>
          <cell r="Q251" t="str">
            <v>YEOSU S KOREA</v>
          </cell>
          <cell r="R251" t="str">
            <v>KR USN</v>
          </cell>
          <cell r="S251" t="str">
            <v>QATAR S KOREA</v>
          </cell>
          <cell r="T251" t="str">
            <v>CSP KR</v>
          </cell>
          <cell r="U251" t="str">
            <v>CN CFD KR YOS</v>
          </cell>
          <cell r="V251" t="str">
            <v>KR CSP</v>
          </cell>
          <cell r="W251" t="str">
            <v>KR CHISEPO</v>
          </cell>
          <cell r="X251" t="str">
            <v>GEOJE KOR</v>
          </cell>
          <cell r="Y251" t="str">
            <v>CHISEPO KOREA</v>
          </cell>
          <cell r="Z251" t="str">
            <v>CHISEPO KR</v>
          </cell>
          <cell r="AA251" t="str">
            <v>CISEPO R O KOREA</v>
          </cell>
          <cell r="AB251" t="str">
            <v>CN DLC KR YOS</v>
          </cell>
          <cell r="AC251" t="str">
            <v>CSP KOR</v>
          </cell>
          <cell r="AD251" t="str">
            <v>CSP KOREA</v>
          </cell>
          <cell r="AE251" t="str">
            <v>CST ANCHORAGE</v>
          </cell>
          <cell r="AF251" t="str">
            <v>CT BMSW O 85MO7 A</v>
          </cell>
          <cell r="AG251" t="str">
            <v>FOR OP KRKJE</v>
          </cell>
          <cell r="AH251" t="str">
            <v>JIESEPO S KOREA</v>
          </cell>
          <cell r="AI251" t="str">
            <v>JIESEPO S PO</v>
          </cell>
          <cell r="AJ251" t="str">
            <v>JIREPO KOREA</v>
          </cell>
          <cell r="AK251" t="str">
            <v>JISEPN</v>
          </cell>
          <cell r="AL251" t="str">
            <v>JISEPO</v>
          </cell>
          <cell r="AM251" t="str">
            <v>JISEPO KOREA</v>
          </cell>
          <cell r="AN251" t="str">
            <v>JISEPO KR</v>
          </cell>
          <cell r="AO251" t="str">
            <v>JISEPO R O K</v>
          </cell>
          <cell r="AP251" t="str">
            <v>JISEPO S KOREA</v>
          </cell>
          <cell r="AQ251" t="str">
            <v>JSP KR</v>
          </cell>
          <cell r="AR251" t="str">
            <v>KR JISEPO</v>
          </cell>
          <cell r="AS251" t="str">
            <v>KR JSP</v>
          </cell>
          <cell r="AT251" t="str">
            <v>KR KHN A5</v>
          </cell>
          <cell r="AU251" t="str">
            <v>KR PUS</v>
          </cell>
          <cell r="AV251" t="str">
            <v>KRCSP</v>
          </cell>
          <cell r="AW251" t="str">
            <v>KRJSP</v>
          </cell>
          <cell r="AX251" t="str">
            <v>KRPUS</v>
          </cell>
          <cell r="AY251" t="str">
            <v>KRTYG KRCSP</v>
          </cell>
          <cell r="AZ251" t="str">
            <v>KRTYG KRJIP</v>
          </cell>
          <cell r="BA251" t="str">
            <v>KRTYG KRJSP</v>
          </cell>
          <cell r="BB251" t="str">
            <v>KRTYG KRYOS</v>
          </cell>
          <cell r="BC251" t="str">
            <v>KRYSU</v>
          </cell>
          <cell r="BD251" t="str">
            <v>YOS KR</v>
          </cell>
          <cell r="BE251" t="str">
            <v>YOSU</v>
          </cell>
          <cell r="BF251" t="str">
            <v>YOSU D2 ANCHORAGE</v>
          </cell>
          <cell r="BG251" t="str">
            <v>YOSU KOREA</v>
          </cell>
          <cell r="BH251" t="str">
            <v>YOUSU</v>
          </cell>
          <cell r="BI251" t="str">
            <v>YSU KR</v>
          </cell>
          <cell r="BJ251" t="str">
            <v>KROKP</v>
          </cell>
          <cell r="BK251" t="str">
            <v>KR YEOSV</v>
          </cell>
          <cell r="BL251" t="str">
            <v>KRONS</v>
          </cell>
          <cell r="BM251" t="str">
            <v>ULSAN</v>
          </cell>
          <cell r="BN251" t="str">
            <v>ULSAN KOREA</v>
          </cell>
          <cell r="BO251" t="str">
            <v>OMQHT KRJIP</v>
          </cell>
          <cell r="BP251" t="str">
            <v>YEOSU SOUTH KOREA</v>
          </cell>
          <cell r="BQ251" t="str">
            <v>JISEPO S KOR</v>
          </cell>
          <cell r="BR251" t="str">
            <v>YEOSU SK</v>
          </cell>
          <cell r="BS251" t="str">
            <v>KRJSP S KOREA</v>
          </cell>
          <cell r="BT251" t="str">
            <v>S KOREA</v>
          </cell>
          <cell r="BU251" t="str">
            <v>AUGLT KRCSP</v>
          </cell>
          <cell r="BV251" t="str">
            <v>JP SAK KR YOS</v>
          </cell>
          <cell r="BW251" t="str">
            <v>QATAR KOREA</v>
          </cell>
          <cell r="BX251" t="str">
            <v>KR YS</v>
          </cell>
          <cell r="BY251" t="str">
            <v>KRYOS KRGOS</v>
          </cell>
          <cell r="BZ251" t="str">
            <v>IN MAA KR YOS</v>
          </cell>
          <cell r="CA251" t="str">
            <v>YEOSU KR</v>
          </cell>
          <cell r="CB251" t="str">
            <v>IDLUW KRJIP</v>
          </cell>
          <cell r="CC251" t="str">
            <v>OMQAL KRCSP</v>
          </cell>
          <cell r="CD251" t="str">
            <v>RUSAB KROKP</v>
          </cell>
          <cell r="CE251" t="str">
            <v>YOSU KR</v>
          </cell>
          <cell r="CF251" t="str">
            <v>YEOSU KOREA</v>
          </cell>
          <cell r="CG251" t="str">
            <v>YOSU S KOREA</v>
          </cell>
          <cell r="CH251" t="str">
            <v>KRPTK KRCSP</v>
          </cell>
          <cell r="CI251" t="str">
            <v>KRKUV</v>
          </cell>
          <cell r="CJ251" t="str">
            <v>JP CTA KR YOS</v>
          </cell>
          <cell r="CK251" t="str">
            <v>YEOSU D ANCHORAGE</v>
          </cell>
          <cell r="CL251" t="str">
            <v>YEOSU ANCKOREA</v>
          </cell>
          <cell r="CM251" t="str">
            <v>KRINC KRCSP</v>
          </cell>
          <cell r="CN251" t="str">
            <v>KR PTK KR JIP</v>
          </cell>
          <cell r="CO251" t="str">
            <v>KOREA FOR ORDER</v>
          </cell>
          <cell r="CP251" t="str">
            <v>QARLF KRH</v>
          </cell>
          <cell r="CQ251" t="str">
            <v>YEOSU KOREA SOUTH</v>
          </cell>
          <cell r="CR251" t="str">
            <v>QATAR TO KOREA</v>
          </cell>
          <cell r="CS251" t="str">
            <v>AU GLT KR YOS</v>
          </cell>
          <cell r="CT251" t="str">
            <v>PACTB KRYOS</v>
          </cell>
          <cell r="CU251" t="str">
            <v>YEOSU S KOR</v>
          </cell>
          <cell r="CV251" t="str">
            <v>CN TAS KR YOS</v>
          </cell>
          <cell r="CW251" t="str">
            <v>KOR YOS</v>
          </cell>
          <cell r="CX251" t="str">
            <v>RU PGN KR HAS</v>
          </cell>
          <cell r="CY251" t="str">
            <v>AU BWB KR</v>
          </cell>
          <cell r="CZ251" t="str">
            <v>QARLF KRHOS</v>
          </cell>
          <cell r="DA251" t="str">
            <v>SHI KR</v>
          </cell>
          <cell r="DB251" t="str">
            <v>KR FOR ORDERS</v>
          </cell>
          <cell r="DC251" t="str">
            <v>KR</v>
          </cell>
          <cell r="DD251" t="str">
            <v>S KOREA FOR ORDERS</v>
          </cell>
          <cell r="DE251" t="str">
            <v>RU PGN KR POR</v>
          </cell>
          <cell r="DF251" t="str">
            <v>CN TGS KR YOS</v>
          </cell>
          <cell r="DG251" t="str">
            <v>IDLUW KRYOS</v>
          </cell>
          <cell r="DH251" t="str">
            <v>MYBTU KRH</v>
          </cell>
          <cell r="DI251" t="str">
            <v>RUPGN KRHAS</v>
          </cell>
          <cell r="DJ251" t="str">
            <v>KRYOSS</v>
          </cell>
          <cell r="DK251" t="str">
            <v>QARLF KRS</v>
          </cell>
          <cell r="DL251" t="str">
            <v>MYBTU KRIL</v>
          </cell>
          <cell r="DM251" t="str">
            <v>PACTB KRHSA</v>
          </cell>
          <cell r="DN251" t="str">
            <v>SAMKANG S C KRCSP</v>
          </cell>
          <cell r="DO251" t="str">
            <v>PACTB KRHAS</v>
          </cell>
          <cell r="DP251" t="str">
            <v>AUGLT KRJIP</v>
          </cell>
          <cell r="DQ251" t="str">
            <v>PACTB KRJIP</v>
          </cell>
          <cell r="DR251" t="str">
            <v>SOUTHKOREAFOR ORDERS</v>
          </cell>
          <cell r="DS251" t="str">
            <v>PRELUDE KR HAS</v>
          </cell>
          <cell r="DT251" t="str">
            <v>KOREA YEOSU</v>
          </cell>
          <cell r="DU251" t="str">
            <v>KRKHN</v>
          </cell>
          <cell r="DV251" t="str">
            <v>GOSEONG S KOREA</v>
          </cell>
        </row>
        <row r="252">
          <cell r="A252" t="str">
            <v>Spain</v>
          </cell>
          <cell r="F252" t="str">
            <v>SPAIN</v>
          </cell>
          <cell r="G252" t="str">
            <v>CADIZ OPL</v>
          </cell>
          <cell r="H252" t="str">
            <v>CADIZ</v>
          </cell>
          <cell r="I252" t="str">
            <v>CADIZ OPL JASSAARE H</v>
          </cell>
          <cell r="J252" t="str">
            <v>AO SZA ES</v>
          </cell>
          <cell r="K252" t="str">
            <v>MADEIRA</v>
          </cell>
          <cell r="L252" t="str">
            <v>IN DHP ES</v>
          </cell>
          <cell r="M252" t="str">
            <v>TEN SPAIN</v>
          </cell>
          <cell r="N252" t="str">
            <v>TR ALI ES</v>
          </cell>
          <cell r="O252" t="str">
            <v>CADIZ SPAIN</v>
          </cell>
          <cell r="P252" t="str">
            <v>NGBON ESLPA</v>
          </cell>
          <cell r="Q252" t="str">
            <v>SPAIN FOR ORDERS</v>
          </cell>
        </row>
        <row r="253">
          <cell r="A253" t="str">
            <v>Turkey</v>
          </cell>
          <cell r="F253" t="str">
            <v>DZ AZW TR</v>
          </cell>
          <cell r="G253" t="str">
            <v>DZ BTA T</v>
          </cell>
          <cell r="H253" t="str">
            <v>DZ BTA TR</v>
          </cell>
          <cell r="I253" t="str">
            <v>FOR ORDERPURKEY</v>
          </cell>
          <cell r="J253" t="str">
            <v>QA RLF TR R</v>
          </cell>
          <cell r="K253" t="str">
            <v>TURKY</v>
          </cell>
          <cell r="L253" t="str">
            <v>TURKEY</v>
          </cell>
          <cell r="M253" t="str">
            <v>EG SUZ BE TURKEY</v>
          </cell>
          <cell r="N253" t="str">
            <v>EAST MEDITERRANEAL</v>
          </cell>
          <cell r="O253" t="str">
            <v>FOR ORDERQRKEWWA</v>
          </cell>
          <cell r="P253" t="str">
            <v>DR ARZ TR</v>
          </cell>
        </row>
        <row r="254">
          <cell r="A254" t="str">
            <v>UAE</v>
          </cell>
          <cell r="F254" t="str">
            <v>FOR ORDERS U A E</v>
          </cell>
          <cell r="G254" t="str">
            <v>AE E ANCH</v>
          </cell>
        </row>
        <row r="255">
          <cell r="A255" t="str">
            <v>United Kingdom</v>
          </cell>
          <cell r="F255" t="str">
            <v>EG PSD GB</v>
          </cell>
          <cell r="G255" t="str">
            <v>GB MGT</v>
          </cell>
          <cell r="H255" t="str">
            <v>GBFAL</v>
          </cell>
          <cell r="I255" t="str">
            <v>GBFAL OPL</v>
          </cell>
          <cell r="J255" t="str">
            <v>UK FOR ORDERS</v>
          </cell>
          <cell r="K255" t="str">
            <v>QA RLF GB</v>
          </cell>
          <cell r="L255" t="str">
            <v>UK</v>
          </cell>
          <cell r="M255" t="str">
            <v>UNITED KINGDOM</v>
          </cell>
        </row>
        <row r="256">
          <cell r="A256" t="str">
            <v>Anchorage</v>
          </cell>
          <cell r="F256" t="str">
            <v>Alias1</v>
          </cell>
          <cell r="G256" t="str">
            <v>Alias2</v>
          </cell>
          <cell r="H256" t="str">
            <v>Alias3</v>
          </cell>
          <cell r="I256" t="str">
            <v>Alias4</v>
          </cell>
          <cell r="J256" t="str">
            <v>Alias5</v>
          </cell>
          <cell r="K256" t="str">
            <v>Alias6</v>
          </cell>
          <cell r="L256" t="str">
            <v>Alias7</v>
          </cell>
          <cell r="M256" t="str">
            <v>Alias8</v>
          </cell>
          <cell r="N256" t="str">
            <v>Alias9</v>
          </cell>
          <cell r="O256" t="str">
            <v>Alias10</v>
          </cell>
          <cell r="P256" t="str">
            <v>Alias11</v>
          </cell>
          <cell r="Q256" t="str">
            <v>Alias12</v>
          </cell>
          <cell r="R256" t="str">
            <v>Alias13</v>
          </cell>
          <cell r="S256" t="str">
            <v>Alias14</v>
          </cell>
          <cell r="T256" t="str">
            <v>Alias15</v>
          </cell>
          <cell r="U256" t="str">
            <v>Alias16</v>
          </cell>
          <cell r="V256" t="str">
            <v>Alias17</v>
          </cell>
          <cell r="W256" t="str">
            <v>Alias18</v>
          </cell>
          <cell r="X256" t="str">
            <v>Alias19</v>
          </cell>
          <cell r="Y256" t="str">
            <v>Alias20</v>
          </cell>
          <cell r="Z256" t="str">
            <v>Alias21</v>
          </cell>
          <cell r="AA256" t="str">
            <v>Alias22</v>
          </cell>
          <cell r="AB256" t="str">
            <v>Alias23</v>
          </cell>
          <cell r="AC256" t="str">
            <v>Alias24</v>
          </cell>
          <cell r="AD256" t="str">
            <v>Alias25</v>
          </cell>
          <cell r="AE256" t="str">
            <v>Alias26</v>
          </cell>
          <cell r="AF256" t="str">
            <v>Alias27</v>
          </cell>
          <cell r="AG256" t="str">
            <v>Alias28</v>
          </cell>
          <cell r="AH256" t="str">
            <v>Alias29</v>
          </cell>
          <cell r="AI256" t="str">
            <v>Alias30</v>
          </cell>
          <cell r="AJ256" t="str">
            <v>Alias31</v>
          </cell>
          <cell r="AK256" t="str">
            <v>Alias32</v>
          </cell>
          <cell r="AL256" t="str">
            <v>Alias33</v>
          </cell>
          <cell r="AM256" t="str">
            <v>Alias34</v>
          </cell>
          <cell r="AN256" t="str">
            <v>Alias35</v>
          </cell>
          <cell r="AO256" t="str">
            <v>Alias36</v>
          </cell>
          <cell r="AP256" t="str">
            <v>Alias37</v>
          </cell>
          <cell r="AQ256" t="str">
            <v>Alias38</v>
          </cell>
          <cell r="AR256" t="str">
            <v>Alias39</v>
          </cell>
          <cell r="AS256" t="str">
            <v>Alias40</v>
          </cell>
          <cell r="AT256" t="str">
            <v>Alias41</v>
          </cell>
          <cell r="AU256" t="str">
            <v>Alias42</v>
          </cell>
          <cell r="AV256" t="str">
            <v>Alias43</v>
          </cell>
          <cell r="AW256" t="str">
            <v>Alias44</v>
          </cell>
          <cell r="AX256" t="str">
            <v>Alias45</v>
          </cell>
          <cell r="AY256" t="str">
            <v>Alias46</v>
          </cell>
          <cell r="AZ256" t="str">
            <v>Alias47</v>
          </cell>
          <cell r="BA256" t="str">
            <v>Alias48</v>
          </cell>
          <cell r="BB256" t="str">
            <v>Alias49</v>
          </cell>
          <cell r="BC256" t="str">
            <v>Alias50</v>
          </cell>
          <cell r="BD256" t="str">
            <v>Alias51</v>
          </cell>
          <cell r="BE256" t="str">
            <v>Alias52</v>
          </cell>
          <cell r="BF256" t="str">
            <v>Alias53</v>
          </cell>
          <cell r="BG256" t="str">
            <v>Alias54</v>
          </cell>
          <cell r="BH256" t="str">
            <v>Alias55</v>
          </cell>
          <cell r="BI256" t="str">
            <v>Alias56</v>
          </cell>
          <cell r="BJ256" t="str">
            <v>Alias57</v>
          </cell>
          <cell r="BK256" t="str">
            <v>Alias58</v>
          </cell>
          <cell r="BL256" t="str">
            <v>Alias59</v>
          </cell>
          <cell r="BM256" t="str">
            <v>Alias60</v>
          </cell>
          <cell r="BN256" t="str">
            <v>Alias61</v>
          </cell>
          <cell r="BO256" t="str">
            <v>Alias62</v>
          </cell>
          <cell r="BP256" t="str">
            <v>Alias63</v>
          </cell>
          <cell r="BQ256" t="str">
            <v>Alias64</v>
          </cell>
          <cell r="BR256" t="str">
            <v>Alias65</v>
          </cell>
          <cell r="BS256" t="str">
            <v>Alias66</v>
          </cell>
          <cell r="BT256" t="str">
            <v>Alias67</v>
          </cell>
          <cell r="BU256" t="str">
            <v>Alias68</v>
          </cell>
          <cell r="BV256" t="str">
            <v>Alias69</v>
          </cell>
          <cell r="BW256" t="str">
            <v>Alias70</v>
          </cell>
          <cell r="BX256" t="str">
            <v>Alias71</v>
          </cell>
          <cell r="BY256" t="str">
            <v>Alias72</v>
          </cell>
          <cell r="BZ256" t="str">
            <v>Alias73</v>
          </cell>
          <cell r="CA256" t="str">
            <v>Alias74</v>
          </cell>
          <cell r="CB256" t="str">
            <v>Alias75</v>
          </cell>
          <cell r="CC256" t="str">
            <v>Alias76</v>
          </cell>
          <cell r="CD256" t="str">
            <v>Alias77</v>
          </cell>
          <cell r="CE256" t="str">
            <v>Alias78</v>
          </cell>
          <cell r="CF256" t="str">
            <v>Alias79</v>
          </cell>
          <cell r="CG256" t="str">
            <v>Alias80</v>
          </cell>
          <cell r="CH256" t="str">
            <v>Alias81</v>
          </cell>
          <cell r="CI256" t="str">
            <v>Alias82</v>
          </cell>
          <cell r="CJ256" t="str">
            <v>Alias83</v>
          </cell>
          <cell r="CK256" t="str">
            <v>Alias84</v>
          </cell>
          <cell r="CL256" t="str">
            <v>Alias85</v>
          </cell>
          <cell r="CM256" t="str">
            <v>Alias86</v>
          </cell>
          <cell r="CN256" t="str">
            <v>Alias87</v>
          </cell>
          <cell r="CO256" t="str">
            <v>Alias88</v>
          </cell>
          <cell r="CP256" t="str">
            <v>Alias89</v>
          </cell>
          <cell r="CQ256" t="str">
            <v>Alias90</v>
          </cell>
          <cell r="CR256" t="str">
            <v>Alias91</v>
          </cell>
          <cell r="CS256" t="str">
            <v>Alias92</v>
          </cell>
          <cell r="CT256" t="str">
            <v>Alias93</v>
          </cell>
          <cell r="CU256" t="str">
            <v>Alias94</v>
          </cell>
          <cell r="CV256" t="str">
            <v>Alias95</v>
          </cell>
          <cell r="CW256" t="str">
            <v>Alias96</v>
          </cell>
          <cell r="CX256" t="str">
            <v>Alias97</v>
          </cell>
          <cell r="CY256" t="str">
            <v>Alias98</v>
          </cell>
          <cell r="CZ256" t="str">
            <v>Alias99</v>
          </cell>
          <cell r="DA256" t="str">
            <v>Alias100</v>
          </cell>
          <cell r="DB256" t="str">
            <v>Alias101</v>
          </cell>
          <cell r="DC256" t="str">
            <v>Alias102</v>
          </cell>
          <cell r="DD256" t="str">
            <v>Alias103</v>
          </cell>
          <cell r="DE256" t="str">
            <v>Alias104</v>
          </cell>
          <cell r="DF256" t="str">
            <v>Alias105</v>
          </cell>
          <cell r="DG256" t="str">
            <v>Alias106</v>
          </cell>
          <cell r="DH256" t="str">
            <v>Alias107</v>
          </cell>
          <cell r="DI256" t="str">
            <v>Alias108</v>
          </cell>
          <cell r="DJ256" t="str">
            <v>Alias109</v>
          </cell>
          <cell r="DK256" t="str">
            <v>Alias110</v>
          </cell>
          <cell r="DL256" t="str">
            <v>Alias111</v>
          </cell>
          <cell r="DM256" t="str">
            <v>Alias112</v>
          </cell>
          <cell r="DN256" t="str">
            <v>Alias113</v>
          </cell>
          <cell r="DO256" t="str">
            <v>Alias114</v>
          </cell>
          <cell r="DP256" t="str">
            <v>Alias115</v>
          </cell>
          <cell r="DQ256" t="str">
            <v>Alias116</v>
          </cell>
          <cell r="DR256" t="str">
            <v>Alias117</v>
          </cell>
          <cell r="DS256" t="str">
            <v>Alias118</v>
          </cell>
          <cell r="DT256" t="str">
            <v>Alias119</v>
          </cell>
          <cell r="DU256" t="str">
            <v>Alias120</v>
          </cell>
          <cell r="DV256" t="str">
            <v>Alias121</v>
          </cell>
          <cell r="DW256" t="str">
            <v>Alias122</v>
          </cell>
          <cell r="DX256" t="str">
            <v>Alias123</v>
          </cell>
          <cell r="DY256" t="str">
            <v>Alias124</v>
          </cell>
          <cell r="DZ256" t="str">
            <v>Alias125</v>
          </cell>
          <cell r="EA256" t="str">
            <v>Alias126</v>
          </cell>
          <cell r="EB256" t="str">
            <v>Alias127</v>
          </cell>
          <cell r="EC256" t="str">
            <v>Alias128</v>
          </cell>
          <cell r="ED256" t="str">
            <v>Alias129</v>
          </cell>
          <cell r="EE256" t="str">
            <v>Alias130</v>
          </cell>
          <cell r="EF256" t="str">
            <v>Alias131</v>
          </cell>
          <cell r="EG256" t="str">
            <v>Alias132</v>
          </cell>
          <cell r="EH256" t="str">
            <v>Alias133</v>
          </cell>
          <cell r="EI256" t="str">
            <v>Alias134</v>
          </cell>
          <cell r="EJ256" t="str">
            <v>Alias135</v>
          </cell>
          <cell r="EK256" t="str">
            <v>Alias136</v>
          </cell>
          <cell r="EL256" t="str">
            <v>Alias137</v>
          </cell>
          <cell r="EM256" t="str">
            <v>Alias138</v>
          </cell>
          <cell r="EN256" t="str">
            <v>Alias139</v>
          </cell>
          <cell r="EO256" t="str">
            <v>Alias140</v>
          </cell>
          <cell r="EP256" t="str">
            <v>Alias141</v>
          </cell>
          <cell r="EQ256" t="str">
            <v>Alias142</v>
          </cell>
          <cell r="ER256" t="str">
            <v>Alias143</v>
          </cell>
          <cell r="ES256" t="str">
            <v>Alias144</v>
          </cell>
          <cell r="ET256" t="str">
            <v>Alias145</v>
          </cell>
          <cell r="EU256" t="str">
            <v>Alias146</v>
          </cell>
          <cell r="EV256" t="str">
            <v>Alias147</v>
          </cell>
          <cell r="EW256" t="str">
            <v>Alias148</v>
          </cell>
          <cell r="EX256" t="str">
            <v>Alias149</v>
          </cell>
          <cell r="EY256" t="str">
            <v>Alias150</v>
          </cell>
          <cell r="EZ256" t="str">
            <v>Alias151</v>
          </cell>
          <cell r="FA256" t="str">
            <v>Alias152</v>
          </cell>
          <cell r="FB256" t="str">
            <v>Alias153</v>
          </cell>
          <cell r="FC256" t="str">
            <v>Alias154</v>
          </cell>
          <cell r="FD256" t="str">
            <v>Alias155</v>
          </cell>
          <cell r="FE256" t="str">
            <v>Alias156</v>
          </cell>
          <cell r="FF256" t="str">
            <v>Alias157</v>
          </cell>
          <cell r="FG256" t="str">
            <v>Alias158</v>
          </cell>
          <cell r="FH256" t="str">
            <v>Alias159</v>
          </cell>
          <cell r="FI256" t="str">
            <v>Alias160</v>
          </cell>
          <cell r="FJ256" t="str">
            <v>Alias161</v>
          </cell>
          <cell r="FK256" t="str">
            <v>Alias162</v>
          </cell>
          <cell r="FL256" t="str">
            <v>Alias163</v>
          </cell>
          <cell r="FM256" t="str">
            <v>Alias164</v>
          </cell>
          <cell r="FN256" t="str">
            <v>Alias165</v>
          </cell>
          <cell r="FO256" t="str">
            <v>Alias166</v>
          </cell>
          <cell r="FP256" t="str">
            <v>Alias167</v>
          </cell>
          <cell r="FQ256" t="str">
            <v>Alias168</v>
          </cell>
          <cell r="FR256" t="str">
            <v>Alias169</v>
          </cell>
          <cell r="FS256" t="str">
            <v>Alias170</v>
          </cell>
          <cell r="FT256" t="str">
            <v>Alias171</v>
          </cell>
          <cell r="FU256" t="str">
            <v>Alias172</v>
          </cell>
          <cell r="FV256" t="str">
            <v>Alias173</v>
          </cell>
          <cell r="FW256" t="str">
            <v>Alias174</v>
          </cell>
          <cell r="FX256" t="str">
            <v>Alias175</v>
          </cell>
          <cell r="FY256" t="str">
            <v>Alias176</v>
          </cell>
          <cell r="FZ256" t="str">
            <v>Alias177</v>
          </cell>
          <cell r="GA256" t="str">
            <v>Alias178</v>
          </cell>
          <cell r="GB256" t="str">
            <v>Alias179</v>
          </cell>
          <cell r="GC256" t="str">
            <v>Alias180</v>
          </cell>
          <cell r="GD256" t="str">
            <v>Alias181</v>
          </cell>
          <cell r="GE256" t="str">
            <v>Alias182</v>
          </cell>
          <cell r="GF256" t="str">
            <v>Alias183</v>
          </cell>
          <cell r="GG256" t="str">
            <v>Alias184</v>
          </cell>
          <cell r="GH256" t="str">
            <v>Alias185</v>
          </cell>
          <cell r="GI256" t="str">
            <v>Alias186</v>
          </cell>
          <cell r="GJ256" t="str">
            <v>Alias187</v>
          </cell>
          <cell r="GK256" t="str">
            <v>Alias188</v>
          </cell>
          <cell r="GL256" t="str">
            <v>Alias189</v>
          </cell>
          <cell r="GM256" t="str">
            <v>Alias190</v>
          </cell>
          <cell r="GN256" t="str">
            <v>Alias191</v>
          </cell>
          <cell r="GO256" t="str">
            <v>Alias192</v>
          </cell>
          <cell r="GP256" t="str">
            <v>Alias193</v>
          </cell>
          <cell r="GQ256" t="str">
            <v>Alias194</v>
          </cell>
          <cell r="GR256" t="str">
            <v>Alias195</v>
          </cell>
          <cell r="GS256" t="str">
            <v>Alias196</v>
          </cell>
          <cell r="GT256" t="str">
            <v>Alias197</v>
          </cell>
          <cell r="GU256" t="str">
            <v>Alias198</v>
          </cell>
          <cell r="GV256" t="str">
            <v>Alias199</v>
          </cell>
          <cell r="GW256" t="str">
            <v>Alias200</v>
          </cell>
          <cell r="GX256" t="str">
            <v>Alias201</v>
          </cell>
          <cell r="GY256" t="str">
            <v>Alias202</v>
          </cell>
          <cell r="GZ256" t="str">
            <v>Alias203</v>
          </cell>
          <cell r="HA256" t="str">
            <v>Alias204</v>
          </cell>
          <cell r="HB256" t="str">
            <v>Alias205</v>
          </cell>
          <cell r="HC256" t="str">
            <v>Alias206</v>
          </cell>
          <cell r="HD256" t="str">
            <v>Alias207</v>
          </cell>
          <cell r="HE256" t="str">
            <v>Alias208</v>
          </cell>
          <cell r="HF256" t="str">
            <v>Alias209</v>
          </cell>
          <cell r="HG256" t="str">
            <v>Alias210</v>
          </cell>
          <cell r="HH256" t="str">
            <v>Alias211</v>
          </cell>
          <cell r="HI256" t="str">
            <v>Alias212</v>
          </cell>
          <cell r="HJ256" t="str">
            <v>Alias213</v>
          </cell>
          <cell r="HK256" t="str">
            <v>Alias214</v>
          </cell>
          <cell r="HL256" t="str">
            <v>Alias215</v>
          </cell>
          <cell r="HM256" t="str">
            <v>Alias216</v>
          </cell>
          <cell r="HN256" t="str">
            <v>Alias217</v>
          </cell>
          <cell r="HO256" t="str">
            <v>Alias218</v>
          </cell>
          <cell r="HP256" t="str">
            <v>Alias219</v>
          </cell>
          <cell r="HQ256" t="str">
            <v>Alias220</v>
          </cell>
          <cell r="HR256" t="str">
            <v>Alias221</v>
          </cell>
          <cell r="HS256" t="str">
            <v>Alias222</v>
          </cell>
          <cell r="HT256" t="str">
            <v>Alias223</v>
          </cell>
          <cell r="HU256" t="str">
            <v>Alias224</v>
          </cell>
          <cell r="HV256" t="str">
            <v>Alias225</v>
          </cell>
          <cell r="HW256" t="str">
            <v>Alias226</v>
          </cell>
          <cell r="HX256" t="str">
            <v>Alias227</v>
          </cell>
          <cell r="HY256" t="str">
            <v>Alias228</v>
          </cell>
          <cell r="HZ256" t="str">
            <v>Alias229</v>
          </cell>
          <cell r="IA256" t="str">
            <v>Alias230</v>
          </cell>
          <cell r="IB256" t="str">
            <v>Alias231</v>
          </cell>
          <cell r="IC256" t="str">
            <v>Alias232</v>
          </cell>
          <cell r="ID256" t="str">
            <v>Alias233</v>
          </cell>
          <cell r="IE256" t="str">
            <v>Alias234</v>
          </cell>
          <cell r="IF256" t="str">
            <v>Alias235</v>
          </cell>
          <cell r="IG256" t="str">
            <v>Alias236</v>
          </cell>
          <cell r="IH256" t="str">
            <v>Alias237</v>
          </cell>
          <cell r="II256" t="str">
            <v>Alias238</v>
          </cell>
          <cell r="IJ256" t="str">
            <v>Alias239</v>
          </cell>
          <cell r="IK256" t="str">
            <v>Alias240</v>
          </cell>
          <cell r="IL256" t="str">
            <v>Alias241</v>
          </cell>
          <cell r="IM256" t="str">
            <v>Alias242</v>
          </cell>
          <cell r="IN256" t="str">
            <v>Alias243</v>
          </cell>
          <cell r="IO256" t="str">
            <v>Alias244</v>
          </cell>
          <cell r="IP256" t="str">
            <v>Alias245</v>
          </cell>
          <cell r="IQ256" t="str">
            <v>Alias246</v>
          </cell>
          <cell r="IR256" t="str">
            <v>Alias247</v>
          </cell>
          <cell r="IS256" t="str">
            <v>Alias248</v>
          </cell>
          <cell r="IT256" t="str">
            <v>Alias249</v>
          </cell>
          <cell r="IU256" t="str">
            <v>Alias250</v>
          </cell>
          <cell r="IV256" t="str">
            <v>Alias251</v>
          </cell>
          <cell r="IW256" t="str">
            <v>Alias252</v>
          </cell>
          <cell r="IX256" t="str">
            <v>Alias253</v>
          </cell>
          <cell r="IY256" t="str">
            <v>Alias254</v>
          </cell>
          <cell r="IZ256" t="str">
            <v>Alias255</v>
          </cell>
          <cell r="JA256" t="str">
            <v>Alias256</v>
          </cell>
          <cell r="JB256" t="str">
            <v>Alias257</v>
          </cell>
          <cell r="JC256" t="str">
            <v>Alias258</v>
          </cell>
          <cell r="JD256" t="str">
            <v>Alias259</v>
          </cell>
          <cell r="JE256" t="str">
            <v>Alias260</v>
          </cell>
          <cell r="JF256" t="str">
            <v>Alias261</v>
          </cell>
          <cell r="JG256" t="str">
            <v>Alias262</v>
          </cell>
        </row>
        <row r="257">
          <cell r="A257" t="str">
            <v>Arzew Anch.</v>
          </cell>
          <cell r="F257" t="str">
            <v>DZAZW V ANCHORAGE</v>
          </cell>
          <cell r="G257" t="str">
            <v>ARZEW ALGGINDFARM</v>
          </cell>
          <cell r="H257" t="str">
            <v>ARZEW ALGEE</v>
          </cell>
          <cell r="I257" t="str">
            <v>DZBTA AM</v>
          </cell>
          <cell r="J257" t="str">
            <v>DZBTA AY</v>
          </cell>
          <cell r="K257" t="str">
            <v>DZBTA DOROI</v>
          </cell>
        </row>
        <row r="258">
          <cell r="A258" t="str">
            <v>Atlantic LNG Anch.</v>
          </cell>
          <cell r="F258" t="str">
            <v>OPL TRINIDAD</v>
          </cell>
          <cell r="G258" t="str">
            <v>OFF POINT LISAS</v>
          </cell>
          <cell r="H258" t="str">
            <v>TT CHA</v>
          </cell>
          <cell r="I258" t="str">
            <v>BR PEC TT POS</v>
          </cell>
          <cell r="J258" t="str">
            <v>ZA CPT OPL TT POS</v>
          </cell>
          <cell r="K258" t="str">
            <v>TTCHA</v>
          </cell>
        </row>
        <row r="259">
          <cell r="A259" t="str">
            <v>Bintulu Anch.</v>
          </cell>
          <cell r="F259" t="str">
            <v>BINTULU A AGE</v>
          </cell>
          <cell r="G259" t="str">
            <v>MYBTU APAN ABRA</v>
          </cell>
          <cell r="H259" t="str">
            <v>BINTULU ANGAS</v>
          </cell>
          <cell r="I259" t="str">
            <v>JP FTS MY PGU</v>
          </cell>
          <cell r="J259" t="str">
            <v>MY PGU MY BTU</v>
          </cell>
          <cell r="K259" t="str">
            <v>MY BTU C 4</v>
          </cell>
        </row>
        <row r="260">
          <cell r="A260" t="str">
            <v>Bontang Anch.</v>
          </cell>
          <cell r="F260" t="str">
            <v>BONTANG ANCHOR</v>
          </cell>
          <cell r="G260" t="str">
            <v>ID BXT ANCHOR</v>
          </cell>
          <cell r="H260" t="str">
            <v>ID BXT ANCE</v>
          </cell>
        </row>
        <row r="261">
          <cell r="A261" t="str">
            <v>Brunei Anch.</v>
          </cell>
          <cell r="F261" t="str">
            <v>LUMUT ANCHORAGE C</v>
          </cell>
          <cell r="G261" t="str">
            <v>ANGAS</v>
          </cell>
        </row>
        <row r="262">
          <cell r="A262" t="str">
            <v>C. Christi Anch.</v>
          </cell>
          <cell r="F262" t="str">
            <v>CORPUS CHRISTI ANCHO</v>
          </cell>
          <cell r="G262" t="str">
            <v>USCRP ANCHORAGE</v>
          </cell>
          <cell r="H262" t="str">
            <v>US CRP W IC N A</v>
          </cell>
          <cell r="I262" t="str">
            <v>CORPUS CHRISTI ANCH</v>
          </cell>
        </row>
        <row r="263">
          <cell r="A263" t="str">
            <v>Cadiz Anch.</v>
          </cell>
          <cell r="F263" t="str">
            <v>OPL CADIZ</v>
          </cell>
          <cell r="G263" t="str">
            <v>ES CAD OPL</v>
          </cell>
          <cell r="H263" t="str">
            <v>ESCAD OPL</v>
          </cell>
        </row>
        <row r="264">
          <cell r="A264" t="str">
            <v>Cameron Anch.</v>
          </cell>
          <cell r="F264" t="str">
            <v>USCMU AGT</v>
          </cell>
          <cell r="G264" t="str">
            <v>USCME</v>
          </cell>
          <cell r="H264" t="str">
            <v>US CMH</v>
          </cell>
        </row>
        <row r="265">
          <cell r="A265" t="str">
            <v>Curtis Island Anch.</v>
          </cell>
          <cell r="F265" t="str">
            <v>GLADSTONE ANCHOR</v>
          </cell>
        </row>
        <row r="266">
          <cell r="A266" t="str">
            <v>Dampier Anch.</v>
          </cell>
          <cell r="F266" t="str">
            <v>DAMPIER ANCH AUS</v>
          </cell>
          <cell r="G266" t="str">
            <v>DAMPIER OPL ANCHOR</v>
          </cell>
          <cell r="H266" t="str">
            <v>WA1 ANCHORAGE DAMPIE</v>
          </cell>
          <cell r="I266" t="str">
            <v>WA25 ANCHORAGE</v>
          </cell>
          <cell r="J266" t="str">
            <v>DAMPIER WA ANCH</v>
          </cell>
          <cell r="K266" t="str">
            <v>DAM ANCH WA26</v>
          </cell>
          <cell r="L266" t="str">
            <v>WS2</v>
          </cell>
          <cell r="M266" t="str">
            <v>WA 1</v>
          </cell>
          <cell r="N266" t="str">
            <v>WS2 ANCHORAGE</v>
          </cell>
          <cell r="O266" t="str">
            <v>NICKOL BAY ANCHOR AU</v>
          </cell>
          <cell r="P266" t="str">
            <v>WA 26</v>
          </cell>
          <cell r="Q266" t="str">
            <v>AU DAM ORAGE</v>
          </cell>
          <cell r="R266" t="str">
            <v>NB ANCHORAGE F O</v>
          </cell>
          <cell r="S266" t="str">
            <v>AU DAM WA ANCHORAGE</v>
          </cell>
          <cell r="T266" t="str">
            <v>AU DAM WS ANCHORAGE</v>
          </cell>
          <cell r="U266" t="str">
            <v>DAMPIER WA21 AUS</v>
          </cell>
          <cell r="V266" t="str">
            <v>AU ANCHORAGE</v>
          </cell>
          <cell r="W266" t="str">
            <v>DAMPIER ANCHOR</v>
          </cell>
        </row>
        <row r="267">
          <cell r="A267" t="str">
            <v>Dampier Waiting Area</v>
          </cell>
          <cell r="F267" t="str">
            <v>AUBWB AUDAM</v>
          </cell>
          <cell r="G267" t="str">
            <v>NIC BAY DAMPIER AUS</v>
          </cell>
          <cell r="H267" t="str">
            <v>DAMPIER OPL</v>
          </cell>
          <cell r="I267" t="str">
            <v>NB 8 ANCHORAGE</v>
          </cell>
          <cell r="J267" t="str">
            <v>NB ANHCHORAGE F O</v>
          </cell>
          <cell r="K267" t="str">
            <v>DAM WA24 ANCH</v>
          </cell>
          <cell r="L267" t="str">
            <v>AU DAM OUTER ANCHOR</v>
          </cell>
          <cell r="M267" t="str">
            <v>AU DAM WS1</v>
          </cell>
        </row>
        <row r="268">
          <cell r="A268" t="str">
            <v>Darwin Anch.</v>
          </cell>
          <cell r="F268" t="str">
            <v>DARWIN ANCHORAGE</v>
          </cell>
          <cell r="G268" t="str">
            <v>DARWIN OPL ANCHORAGE</v>
          </cell>
          <cell r="J268"/>
          <cell r="N268"/>
        </row>
        <row r="269">
          <cell r="A269" t="str">
            <v>Das Island Anch.</v>
          </cell>
          <cell r="F269" t="str">
            <v>DAS ANCHORAGE</v>
          </cell>
          <cell r="G269" t="str">
            <v>AE MZD</v>
          </cell>
          <cell r="H269" t="str">
            <v>IN DAH AE FUJ AE D A</v>
          </cell>
          <cell r="I269" t="str">
            <v>IN DAH AE KALBA</v>
          </cell>
          <cell r="J269" t="str">
            <v>IN DAH AE DAS FIP J</v>
          </cell>
        </row>
        <row r="270">
          <cell r="A270" t="str">
            <v>Dubai Anch.</v>
          </cell>
          <cell r="F270" t="str">
            <v>AEDXB ANCHORAGE</v>
          </cell>
          <cell r="G270" t="str">
            <v>AE DXB B ANCHORAGE</v>
          </cell>
          <cell r="H270" t="str">
            <v>DUBAI ANCH B</v>
          </cell>
          <cell r="I270" t="str">
            <v>AE DAS DUBAI B ANCHO</v>
          </cell>
          <cell r="J270" t="str">
            <v>DUBAI B ANCHORAGE J</v>
          </cell>
          <cell r="K270" t="str">
            <v>AE DAS DUB ANCH</v>
          </cell>
          <cell r="L270" t="str">
            <v>DASAE JBAAE</v>
          </cell>
          <cell r="M270" t="str">
            <v>AE DAS AE DXB ANCH</v>
          </cell>
          <cell r="N270" t="str">
            <v>AE DXB ANCH</v>
          </cell>
          <cell r="O270" t="str">
            <v>AE DAS AED XB ANCH</v>
          </cell>
          <cell r="P270" t="str">
            <v>AEDXB</v>
          </cell>
          <cell r="Q270" t="str">
            <v>AE JEA AE PRA</v>
          </cell>
          <cell r="R270" t="str">
            <v>CN ZUH AE DXB</v>
          </cell>
          <cell r="S270" t="str">
            <v>AE DXB ANCHORAGE</v>
          </cell>
          <cell r="T270" t="str">
            <v>AE DXB D</v>
          </cell>
          <cell r="U270" t="str">
            <v>AE DXB ANCHORAGE B</v>
          </cell>
          <cell r="V270" t="str">
            <v>DUBAI D ANCHORAGE</v>
          </cell>
          <cell r="W270" t="str">
            <v>AEDXB ANCH D</v>
          </cell>
          <cell r="X270" t="str">
            <v>DUBAI UAE ANCHORAGE</v>
          </cell>
          <cell r="Y270" t="str">
            <v>AE DAS IN DXB</v>
          </cell>
          <cell r="Z270" t="str">
            <v>AE DUBAI B</v>
          </cell>
          <cell r="AA270" t="str">
            <v>AE FUJ AE DUB</v>
          </cell>
          <cell r="AB270" t="str">
            <v>IN DAH AE DXB B</v>
          </cell>
          <cell r="AC270" t="str">
            <v>IN ENR AE DXB</v>
          </cell>
          <cell r="AD270" t="str">
            <v>AE DAS AE DXB AN B</v>
          </cell>
          <cell r="AE270" t="str">
            <v>IN HZA AE DXB</v>
          </cell>
        </row>
        <row r="271">
          <cell r="A271" t="str">
            <v>Freeport Waiting Area</v>
          </cell>
          <cell r="F271" t="str">
            <v>OPL FREEPORT</v>
          </cell>
          <cell r="G271" t="str">
            <v>FREEPORT FAIRWAY ANC</v>
          </cell>
          <cell r="H271" t="str">
            <v>USA FP ANCHORAGE</v>
          </cell>
          <cell r="I271" t="str">
            <v>FREEPORT WF</v>
          </cell>
          <cell r="J271" t="str">
            <v>USFRX</v>
          </cell>
          <cell r="K271" t="str">
            <v>US FQB</v>
          </cell>
          <cell r="L271" t="str">
            <v>FREEPORT DRIFTING</v>
          </cell>
          <cell r="M271" t="str">
            <v>USFPO ANCHORAGE</v>
          </cell>
        </row>
        <row r="272">
          <cell r="A272" t="str">
            <v>Fujairah Anch.</v>
          </cell>
          <cell r="F272" t="str">
            <v>AE DAS AE FJR</v>
          </cell>
          <cell r="G272" t="str">
            <v>AE DAS AE FUJ</v>
          </cell>
          <cell r="H272" t="str">
            <v>OM QAL AE FUJ</v>
          </cell>
          <cell r="I272" t="str">
            <v>IN DAH AE FUJ</v>
          </cell>
          <cell r="J272" t="str">
            <v>FUJAIRAH</v>
          </cell>
          <cell r="K272" t="str">
            <v>FUJIARAH</v>
          </cell>
          <cell r="L272" t="str">
            <v>FUJAIRAH OPL</v>
          </cell>
          <cell r="M272" t="str">
            <v>FUJAIRAH L</v>
          </cell>
          <cell r="N272" t="str">
            <v>AE FJR</v>
          </cell>
          <cell r="O272" t="str">
            <v>FUJ</v>
          </cell>
          <cell r="P272" t="str">
            <v>IN DAH AE FJR</v>
          </cell>
          <cell r="Q272" t="str">
            <v>AE FUJ</v>
          </cell>
          <cell r="R272" t="str">
            <v>SG PGBG AE FJR</v>
          </cell>
          <cell r="S272" t="str">
            <v>AE FJR D</v>
          </cell>
          <cell r="T272" t="str">
            <v>IN DHP AE FJR</v>
          </cell>
          <cell r="U272" t="str">
            <v>JP FTS AE FJR</v>
          </cell>
          <cell r="V272" t="str">
            <v>AE DAS FUJAE N DAH</v>
          </cell>
          <cell r="W272" t="str">
            <v>JP KZU AE FJR</v>
          </cell>
          <cell r="X272" t="str">
            <v>INDAH AEFUJ DASAE</v>
          </cell>
          <cell r="Y272" t="str">
            <v>KW MIB AE FJR</v>
          </cell>
          <cell r="Z272" t="str">
            <v>IN HZA AE FJR D</v>
          </cell>
          <cell r="AA272" t="str">
            <v>FJR AE</v>
          </cell>
          <cell r="AB272" t="str">
            <v>JP KWS AE FJR</v>
          </cell>
          <cell r="AC272" t="str">
            <v>AE FUJ A</v>
          </cell>
          <cell r="AD272" t="str">
            <v>FUJAIRAH D ANCH</v>
          </cell>
          <cell r="AE272" t="str">
            <v>AEFJR</v>
          </cell>
          <cell r="AF272" t="str">
            <v>IN HZA AE FJR</v>
          </cell>
          <cell r="AG272" t="str">
            <v>AE FUJ D</v>
          </cell>
          <cell r="AH272" t="str">
            <v>AE FJR ANCHORAGE D</v>
          </cell>
          <cell r="AI272" t="str">
            <v>KR TYG AE FUJ</v>
          </cell>
          <cell r="AJ272" t="str">
            <v>FUJ D</v>
          </cell>
          <cell r="AK272" t="str">
            <v>SING AE FUJ</v>
          </cell>
          <cell r="AL272" t="str">
            <v>IN DAH FUJ AE</v>
          </cell>
          <cell r="AM272" t="str">
            <v>CN SZX AE FJR</v>
          </cell>
          <cell r="AN272" t="str">
            <v>FUJAIRAH FOR ORDER</v>
          </cell>
          <cell r="AO272" t="str">
            <v>FUJAIRAH UAE</v>
          </cell>
          <cell r="AP272" t="str">
            <v>FUJ D ANCH</v>
          </cell>
          <cell r="AQ272" t="str">
            <v>FUJAIRAH FOR ORDERS</v>
          </cell>
          <cell r="AR272" t="str">
            <v>IN DHJ AE FUJ</v>
          </cell>
          <cell r="AS272" t="str">
            <v>IN DHP AE FUJ D</v>
          </cell>
          <cell r="AT272" t="str">
            <v>IN DAH AE FJR D</v>
          </cell>
          <cell r="AU272" t="str">
            <v>JP HIO AE FJR</v>
          </cell>
          <cell r="AV272" t="str">
            <v>FUJAYRAH</v>
          </cell>
        </row>
        <row r="273">
          <cell r="A273" t="str">
            <v>Gorgon Anch.</v>
          </cell>
          <cell r="F273" t="str">
            <v>AU BWB ANCHORAGE</v>
          </cell>
          <cell r="G273" t="str">
            <v>BARROW ANCH AUS</v>
          </cell>
          <cell r="H273" t="str">
            <v>BARROW ISLAND ANCH</v>
          </cell>
          <cell r="I273" t="str">
            <v>BWI OUTER ANCHORAGE</v>
          </cell>
          <cell r="J273" t="str">
            <v>POINT FORTIN ANCHOR</v>
          </cell>
          <cell r="K273" t="str">
            <v>PORT OF SPAIN ANCHOR</v>
          </cell>
        </row>
        <row r="274">
          <cell r="A274" t="str">
            <v>Gwangyang Anch.</v>
          </cell>
          <cell r="F274" t="str">
            <v>YEOSU D2</v>
          </cell>
        </row>
        <row r="275">
          <cell r="A275" t="str">
            <v>Idku  Anch.</v>
          </cell>
          <cell r="F275" t="str">
            <v>IDKU ANCHORAGE V3</v>
          </cell>
        </row>
        <row r="276">
          <cell r="A276" t="str">
            <v>Isle of Grain Anch.</v>
          </cell>
          <cell r="F276" t="str">
            <v>THAMES TONGUE ANCHOR</v>
          </cell>
          <cell r="G276" t="str">
            <v>GB BRX</v>
          </cell>
          <cell r="H276" t="str">
            <v>SOUTH FALLS HEAD</v>
          </cell>
        </row>
        <row r="277">
          <cell r="A277" t="str">
            <v>Khor Fakkan Anch.</v>
          </cell>
          <cell r="F277" t="str">
            <v>AE DAS AE KLF</v>
          </cell>
          <cell r="G277" t="str">
            <v>IN DAH AE KLF</v>
          </cell>
          <cell r="H277" t="str">
            <v>AE DAS KFK</v>
          </cell>
          <cell r="I277" t="str">
            <v>AE KLF C</v>
          </cell>
          <cell r="J277" t="str">
            <v>IN HZA AE KLF</v>
          </cell>
          <cell r="K277" t="str">
            <v>KR SUK AE KLF</v>
          </cell>
          <cell r="L277" t="str">
            <v>AE DAS AE KFK</v>
          </cell>
          <cell r="M277" t="str">
            <v>AE KFK</v>
          </cell>
          <cell r="N277" t="str">
            <v>AE DAS AEKLF C</v>
          </cell>
          <cell r="O277" t="str">
            <v>CN TSN AE KLF</v>
          </cell>
          <cell r="P277" t="str">
            <v>CN DPG AE KLF</v>
          </cell>
        </row>
        <row r="278">
          <cell r="A278" t="str">
            <v>Map Ta Phut Anch.</v>
          </cell>
          <cell r="F278" t="str">
            <v>MAPTAPHUT ANCHORAGE</v>
          </cell>
          <cell r="G278" t="str">
            <v>ANHORAGE MTP TH</v>
          </cell>
        </row>
        <row r="279">
          <cell r="A279" t="str">
            <v>Milford Haven Anch.</v>
          </cell>
          <cell r="F279" t="str">
            <v>MILFORD HAVEN PBS</v>
          </cell>
        </row>
        <row r="280">
          <cell r="A280" t="str">
            <v>Montoir Anch.</v>
          </cell>
          <cell r="F280" t="str">
            <v>MONTOIR PILOT STN</v>
          </cell>
        </row>
        <row r="281">
          <cell r="A281" t="str">
            <v>Pampa Melchorita Anch.</v>
          </cell>
          <cell r="F281" t="str">
            <v>PE CLL</v>
          </cell>
          <cell r="G281" t="str">
            <v>CALLAO</v>
          </cell>
          <cell r="H281" t="str">
            <v>PISCO ANCHORAGE</v>
          </cell>
          <cell r="I281" t="str">
            <v>P MELCHORH</v>
          </cell>
          <cell r="J281" t="str">
            <v>P MELCHORITA PEPMC</v>
          </cell>
        </row>
        <row r="282">
          <cell r="A282" t="str">
            <v>PFLNG Anch.</v>
          </cell>
          <cell r="F282" t="str">
            <v>KK OPL</v>
          </cell>
          <cell r="G282" t="str">
            <v>ROTAN FIELD SABAH MY</v>
          </cell>
          <cell r="H282" t="str">
            <v>MY BKI KK OPL</v>
          </cell>
        </row>
        <row r="283">
          <cell r="A283" t="str">
            <v>PNG Anch.</v>
          </cell>
          <cell r="F283" t="str">
            <v>PNG ANCHORAGE</v>
          </cell>
          <cell r="G283" t="str">
            <v>CAUTION BAY ANCHORAG</v>
          </cell>
          <cell r="H283" t="str">
            <v>PG CAU 001</v>
          </cell>
          <cell r="I283"/>
          <cell r="J283"/>
          <cell r="K283"/>
        </row>
        <row r="284">
          <cell r="A284" t="str">
            <v>Ras Laffan Anch.</v>
          </cell>
          <cell r="F284" t="str">
            <v>RL ANCHOR</v>
          </cell>
          <cell r="G284" t="str">
            <v>QA RLF A2 ANCH</v>
          </cell>
          <cell r="H284" t="str">
            <v>QA RLF ANCORAGE D4</v>
          </cell>
          <cell r="I284" t="str">
            <v>RAS LAFFAN E 5 ANCH</v>
          </cell>
          <cell r="J284" t="str">
            <v>RAS LAFFAN ANCHORAG</v>
          </cell>
          <cell r="K284" t="str">
            <v>QA RLF B3 ANCHORAGE</v>
          </cell>
          <cell r="L284" t="str">
            <v>QA RLF B3 ANCHORADF</v>
          </cell>
          <cell r="M284" t="str">
            <v>QA RLF E 6 ANCH</v>
          </cell>
          <cell r="N284" t="str">
            <v>QA RLF ANCH</v>
          </cell>
          <cell r="O284" t="str">
            <v>RAS LAFFAN ANCH</v>
          </cell>
          <cell r="P284" t="str">
            <v>B2 ANCHORAGE RAS LAF</v>
          </cell>
          <cell r="Q284" t="str">
            <v>QA RLF ANCHORAGE</v>
          </cell>
          <cell r="R284" t="str">
            <v>QATAR ANCHORAGE</v>
          </cell>
          <cell r="S284" t="str">
            <v>RAS LAFFAN ANCHORAGE</v>
          </cell>
          <cell r="T284" t="str">
            <v>RL ANCHORAGE</v>
          </cell>
          <cell r="U284" t="str">
            <v>QA RLF G3 ANCHORAGE</v>
          </cell>
          <cell r="V284" t="str">
            <v>YHQ2</v>
          </cell>
          <cell r="W284" t="str">
            <v>QATAR B</v>
          </cell>
          <cell r="X284" t="str">
            <v>RASLAFFAN PBG</v>
          </cell>
          <cell r="Y284" t="str">
            <v>RL B6</v>
          </cell>
          <cell r="Z284" t="str">
            <v>RAS LAFFAN K9</v>
          </cell>
          <cell r="AA284" t="str">
            <v>QARLF 6</v>
          </cell>
          <cell r="AB284" t="str">
            <v>QA RLF D4</v>
          </cell>
          <cell r="AC284" t="str">
            <v>E6 ANCH</v>
          </cell>
          <cell r="AD284" t="str">
            <v>QA RLF RLF ANCHORAGE</v>
          </cell>
          <cell r="AE284" t="str">
            <v>E 7</v>
          </cell>
          <cell r="AF284" t="str">
            <v>QATAR A</v>
          </cell>
          <cell r="AG284" t="str">
            <v>QA RLF 0</v>
          </cell>
          <cell r="AH284" t="str">
            <v>QA RLA PBG</v>
          </cell>
          <cell r="AI284" t="str">
            <v>E5 ANCH</v>
          </cell>
          <cell r="AJ284" t="str">
            <v>BTIS3 0 A</v>
          </cell>
          <cell r="AK284" t="str">
            <v>LNG ANCH</v>
          </cell>
          <cell r="AL284" t="str">
            <v>ANCHORAGE B</v>
          </cell>
          <cell r="AM284" t="str">
            <v>R L</v>
          </cell>
          <cell r="AN284" t="str">
            <v>EG PSD QA RLF F</v>
          </cell>
          <cell r="AO284" t="str">
            <v>QA RLF ORAGE AREA</v>
          </cell>
          <cell r="AP284" t="str">
            <v>RAS LAFFAN D5 ANCHOR</v>
          </cell>
          <cell r="AQ284" t="str">
            <v>RLF ANCH</v>
          </cell>
          <cell r="AR284" t="str">
            <v>QRTAR</v>
          </cell>
          <cell r="AS284" t="str">
            <v>QA RLF E3 ANCHORAGE</v>
          </cell>
          <cell r="AT284" t="str">
            <v>RLF C3 ANCHORAGE</v>
          </cell>
          <cell r="AU284" t="str">
            <v>RLF N PLT</v>
          </cell>
          <cell r="AV284" t="str">
            <v>RL B1 ANCHORAGE</v>
          </cell>
          <cell r="AW284" t="str">
            <v>E4 ANCHORAGE</v>
          </cell>
          <cell r="AX284" t="str">
            <v>RASLFFAN ANCHORAGE</v>
          </cell>
          <cell r="AY284" t="str">
            <v>RAS LAFFAN D2 ANCHOR</v>
          </cell>
          <cell r="AZ284" t="str">
            <v>QA RLF E2 ANCHORAGE</v>
          </cell>
          <cell r="BA284" t="str">
            <v>QARLF ANCH E4</v>
          </cell>
          <cell r="BB284" t="str">
            <v>RAS LAFFAN E7 ANCHOR</v>
          </cell>
          <cell r="BC284" t="str">
            <v>D4 ANCHORAGE</v>
          </cell>
          <cell r="BD284" t="str">
            <v>B6</v>
          </cell>
          <cell r="BE284" t="str">
            <v>ANCHORAGE C2</v>
          </cell>
          <cell r="BF284" t="str">
            <v>QA RLF Q RLAE1LAB</v>
          </cell>
          <cell r="BG284" t="str">
            <v>RAS LAFFAN F 3</v>
          </cell>
          <cell r="BH284" t="str">
            <v>RAS LAFFAN F 4</v>
          </cell>
          <cell r="BI284" t="str">
            <v>QA RLF NDORO</v>
          </cell>
          <cell r="BJ284" t="str">
            <v>POB</v>
          </cell>
          <cell r="BK284" t="str">
            <v>RAS LAFFAN E3</v>
          </cell>
          <cell r="BL284" t="str">
            <v>RAS LAFFAN ANCHOR A</v>
          </cell>
          <cell r="BM284" t="str">
            <v>P GULF</v>
          </cell>
          <cell r="BN284" t="str">
            <v>RLF D6 ANCH</v>
          </cell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/>
          <cell r="CS284"/>
          <cell r="CT284"/>
          <cell r="CU284"/>
          <cell r="CV284"/>
          <cell r="CW284"/>
          <cell r="CX284"/>
          <cell r="CY284"/>
          <cell r="CZ284"/>
          <cell r="DA284"/>
          <cell r="DB284"/>
          <cell r="DC284"/>
          <cell r="DD284"/>
          <cell r="DE284"/>
          <cell r="DF284"/>
          <cell r="DG284"/>
          <cell r="DH284"/>
          <cell r="DI284"/>
          <cell r="DJ284"/>
          <cell r="DK284"/>
          <cell r="DL284"/>
          <cell r="DM284"/>
          <cell r="DN284"/>
          <cell r="DO284"/>
          <cell r="DP284"/>
          <cell r="DQ284"/>
          <cell r="DR284"/>
          <cell r="DS284"/>
          <cell r="DT284"/>
          <cell r="DU284"/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  <cell r="ET284"/>
          <cell r="EU284"/>
          <cell r="EV284"/>
          <cell r="EW284"/>
          <cell r="EX284"/>
          <cell r="EY284"/>
          <cell r="EZ284"/>
          <cell r="FA284"/>
          <cell r="FB284"/>
          <cell r="FC284"/>
          <cell r="FD284"/>
          <cell r="FE284"/>
          <cell r="FF284"/>
          <cell r="FG284"/>
          <cell r="FH284"/>
          <cell r="FI284"/>
          <cell r="FJ284"/>
          <cell r="FK284"/>
          <cell r="FL284"/>
          <cell r="FM284"/>
          <cell r="FN284"/>
          <cell r="FO284"/>
          <cell r="FP284"/>
          <cell r="FQ284"/>
          <cell r="FR284"/>
          <cell r="FS284"/>
          <cell r="FT284"/>
          <cell r="FU284"/>
          <cell r="FV284"/>
          <cell r="FW284"/>
          <cell r="FX284"/>
          <cell r="FY284"/>
          <cell r="FZ284"/>
          <cell r="GA284"/>
          <cell r="GB284"/>
          <cell r="GC284"/>
          <cell r="GD284"/>
          <cell r="GE284"/>
          <cell r="GF284"/>
          <cell r="GG284"/>
          <cell r="GH284"/>
          <cell r="GI284"/>
          <cell r="GJ284"/>
          <cell r="GK284"/>
          <cell r="GL284"/>
          <cell r="GM284"/>
          <cell r="GN284"/>
          <cell r="GO284"/>
          <cell r="GP284"/>
          <cell r="GQ284"/>
          <cell r="GR284"/>
          <cell r="GS284"/>
          <cell r="GT284"/>
          <cell r="GU284"/>
          <cell r="GV284"/>
          <cell r="GW284"/>
          <cell r="GX284"/>
          <cell r="GY284"/>
          <cell r="GZ284"/>
          <cell r="HA284"/>
          <cell r="HB284"/>
          <cell r="HC284"/>
          <cell r="HD284"/>
          <cell r="HE284"/>
          <cell r="HF284"/>
          <cell r="HG284"/>
          <cell r="HH284"/>
          <cell r="HI284"/>
          <cell r="HJ284"/>
          <cell r="HK284"/>
          <cell r="HL284"/>
          <cell r="HM284"/>
          <cell r="HN284"/>
          <cell r="HO284"/>
          <cell r="HP284"/>
          <cell r="HQ284"/>
          <cell r="HR284"/>
          <cell r="HS284"/>
          <cell r="HT284"/>
          <cell r="HU284"/>
          <cell r="HV284"/>
          <cell r="HW284"/>
          <cell r="HX284"/>
          <cell r="HY284"/>
          <cell r="HZ284"/>
          <cell r="IA284"/>
          <cell r="IB284"/>
          <cell r="IC284"/>
          <cell r="ID284"/>
          <cell r="IE284"/>
          <cell r="IF284"/>
          <cell r="IG284"/>
          <cell r="IH284"/>
          <cell r="II284"/>
          <cell r="IJ284"/>
          <cell r="IK284"/>
          <cell r="IL284"/>
          <cell r="IM284"/>
          <cell r="IN284"/>
          <cell r="IO284"/>
          <cell r="IP284"/>
          <cell r="IQ284"/>
          <cell r="IR284"/>
          <cell r="IS284"/>
          <cell r="IT284"/>
          <cell r="IU284"/>
          <cell r="IV284"/>
          <cell r="IW284"/>
          <cell r="IX284"/>
          <cell r="IY284"/>
          <cell r="IZ284"/>
          <cell r="JA284"/>
          <cell r="JB284"/>
          <cell r="JC284"/>
          <cell r="JD284"/>
          <cell r="JE284"/>
          <cell r="JF284"/>
          <cell r="JG284"/>
        </row>
        <row r="285">
          <cell r="A285" t="str">
            <v>Revithoussa Anch.</v>
          </cell>
          <cell r="F285" t="str">
            <v>GRREV ANR</v>
          </cell>
          <cell r="G285" t="str">
            <v>GR PIR BRESKENS</v>
          </cell>
          <cell r="H285" t="str">
            <v>REVITHOUS 3 WINDFARM</v>
          </cell>
          <cell r="I285" t="str">
            <v>PACHI ANCHORAGE</v>
          </cell>
          <cell r="J285" t="str">
            <v>REVITHOUSSA ANCHORAG</v>
          </cell>
          <cell r="K285" t="str">
            <v>GRREV ANCHORAGE</v>
          </cell>
          <cell r="L285" t="str">
            <v>REVITHOUSA ANCHORAGE</v>
          </cell>
        </row>
        <row r="286">
          <cell r="A286" t="str">
            <v>Rotterdam Anch.</v>
          </cell>
          <cell r="F286" t="str">
            <v>3E LNG ANCH</v>
          </cell>
          <cell r="G286" t="str">
            <v>ROTTERDAM ANCHORAD</v>
          </cell>
          <cell r="H286" t="str">
            <v>OPEN SEA F T FM9U 5</v>
          </cell>
          <cell r="I286" t="str">
            <v>ROTTERDAM R U GQO</v>
          </cell>
          <cell r="J286" t="str">
            <v>ROTTERDAMNETHERLAND</v>
          </cell>
          <cell r="K286" t="str">
            <v>ROTTERDAM 3E ANCH</v>
          </cell>
          <cell r="L286" t="str">
            <v>NLRTM 3 EAST ANCHOR</v>
          </cell>
          <cell r="M286" t="str">
            <v>NLRTM 3E ANCHORAGE</v>
          </cell>
          <cell r="N286" t="str">
            <v>ROTTERDAM 3E</v>
          </cell>
          <cell r="O286" t="str">
            <v>RWG</v>
          </cell>
          <cell r="P286" t="str">
            <v>SCE ROADS</v>
          </cell>
          <cell r="Q286" t="str">
            <v>NLRTM ANCHORAGE</v>
          </cell>
          <cell r="R286" t="str">
            <v>3 EAST ANCHORAGE</v>
          </cell>
          <cell r="S286" t="str">
            <v>3EAST ANCH NLRTM</v>
          </cell>
          <cell r="T286" t="str">
            <v>BEZEE CA</v>
          </cell>
          <cell r="U286" t="str">
            <v>NLRTM J0 WQ8</v>
          </cell>
          <cell r="V286" t="str">
            <v>3 EAST ANCH NLRTM</v>
          </cell>
          <cell r="W286" t="str">
            <v>3E ANCH NLRTM</v>
          </cell>
          <cell r="X286" t="str">
            <v>ROTTERDAM 3E ANCHOR</v>
          </cell>
          <cell r="Y286" t="str">
            <v>3E ANCHORAGE NLRTM</v>
          </cell>
          <cell r="Z286" t="str">
            <v>NLRTM 3 EAST ANCH</v>
          </cell>
          <cell r="AA286" t="str">
            <v>3E ANCH NL</v>
          </cell>
        </row>
        <row r="287">
          <cell r="A287" t="str">
            <v>S. Pass Anch.</v>
          </cell>
          <cell r="F287" t="str">
            <v>SABINE ANCHORAGE</v>
          </cell>
          <cell r="G287" t="str">
            <v>SABINE PASS ANCH</v>
          </cell>
          <cell r="H287" t="str">
            <v>SABINE PASS ANCHOR</v>
          </cell>
          <cell r="I287" t="str">
            <v>US NSS ANCHORAGE</v>
          </cell>
          <cell r="J287" t="str">
            <v>SABINE EAST ANCHORAG</v>
          </cell>
          <cell r="K287" t="str">
            <v>SABINE PASS OPL ANCH</v>
          </cell>
          <cell r="L287" t="str">
            <v>USNSS DRIFTING</v>
          </cell>
          <cell r="M287" t="str">
            <v>SABINE EASTERN ANCHO</v>
          </cell>
          <cell r="N287" t="str">
            <v>PA BLB US NSS</v>
          </cell>
          <cell r="O287" t="str">
            <v>SABINE PASS PBS</v>
          </cell>
          <cell r="U287" t="str">
            <v>PACTB USSAB</v>
          </cell>
          <cell r="W287" t="str">
            <v>US SB</v>
          </cell>
          <cell r="X287" t="str">
            <v>SABINE PASS ANCHORED</v>
          </cell>
        </row>
        <row r="288">
          <cell r="A288" t="str">
            <v>Sakhalin-2 Anch.</v>
          </cell>
          <cell r="F288" t="str">
            <v>KR JSP R Q2 EN</v>
          </cell>
          <cell r="O288"/>
          <cell r="P288"/>
          <cell r="R288"/>
          <cell r="S288"/>
          <cell r="T288"/>
          <cell r="U288"/>
          <cell r="V288"/>
        </row>
        <row r="289">
          <cell r="A289" t="str">
            <v>Singapore Anch.</v>
          </cell>
          <cell r="F289" t="str">
            <v>HORSBUGH LTHO</v>
          </cell>
          <cell r="G289" t="str">
            <v>SUDONG ANCHOR</v>
          </cell>
          <cell r="H289" t="str">
            <v>SUDONG HOLDING ANCHO</v>
          </cell>
          <cell r="I289" t="str">
            <v>SINGAPORE ANCHORAGE</v>
          </cell>
          <cell r="J289" t="str">
            <v>WPBGA</v>
          </cell>
          <cell r="K289" t="str">
            <v>NIPAH</v>
          </cell>
          <cell r="L289" t="str">
            <v>RAFFLES ANCHORAGE</v>
          </cell>
          <cell r="M289" t="str">
            <v>NIPAH ANCHORAGE</v>
          </cell>
          <cell r="N289" t="str">
            <v>WPBG</v>
          </cell>
          <cell r="O289" t="str">
            <v>MY JHB MY JHB</v>
          </cell>
          <cell r="P289" t="str">
            <v>PGU MY</v>
          </cell>
          <cell r="Q289" t="str">
            <v>SPORE CHANGI ANCH</v>
          </cell>
          <cell r="R289" t="str">
            <v>JOHOR WESTERN PBG</v>
          </cell>
          <cell r="S289" t="str">
            <v>SINGAPORE TAAN</v>
          </cell>
          <cell r="T289" t="str">
            <v>SINGPORE SUDONG ANCH</v>
          </cell>
          <cell r="U289" t="str">
            <v>ID NIP PWBG A</v>
          </cell>
          <cell r="V289" t="str">
            <v>JOHOR E PILOT BG A</v>
          </cell>
          <cell r="W289" t="str">
            <v>ID NIP</v>
          </cell>
          <cell r="X289" t="str">
            <v>MY TOMPOK</v>
          </cell>
          <cell r="Y289" t="str">
            <v>GUSONG BOARDING</v>
          </cell>
          <cell r="Z289" t="str">
            <v>ASSPU SUDONG</v>
          </cell>
          <cell r="AA289" t="str">
            <v>SINGAPORE EOPL</v>
          </cell>
        </row>
        <row r="290">
          <cell r="A290" t="str">
            <v>Snøhvit Anch.</v>
          </cell>
          <cell r="F290" t="str">
            <v>NOHFT ANCH</v>
          </cell>
          <cell r="G290" t="str">
            <v>HAMMERFEST ANCHORAGE</v>
          </cell>
        </row>
        <row r="291">
          <cell r="A291" t="str">
            <v>Tallin Anch.</v>
          </cell>
          <cell r="F291" t="str">
            <v>TALLINN OPL</v>
          </cell>
        </row>
        <row r="292">
          <cell r="A292" t="str">
            <v>Tangguh Anch.</v>
          </cell>
          <cell r="F292" t="str">
            <v>ID BINTUNI ANCHORAGE</v>
          </cell>
          <cell r="G292" t="str">
            <v>ID TGH ORAGE</v>
          </cell>
          <cell r="H292" t="str">
            <v>ID TGH BEI</v>
          </cell>
        </row>
        <row r="293">
          <cell r="A293" t="str">
            <v>Wheatstone Anch.</v>
          </cell>
          <cell r="F293" t="str">
            <v>AU WA ANCHORAGE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/>
          <cell r="CS293"/>
          <cell r="CT293"/>
          <cell r="CU293"/>
          <cell r="CV293"/>
          <cell r="CW293"/>
          <cell r="CX293"/>
          <cell r="CY293"/>
          <cell r="CZ293"/>
          <cell r="DA293"/>
          <cell r="DB293"/>
          <cell r="DC293"/>
          <cell r="DD293"/>
          <cell r="DE293"/>
          <cell r="DF293"/>
          <cell r="DG293"/>
          <cell r="DH293"/>
          <cell r="DI293"/>
          <cell r="DJ293"/>
          <cell r="DK293"/>
          <cell r="DL293"/>
          <cell r="DM293"/>
          <cell r="DN293"/>
          <cell r="DO293"/>
          <cell r="DP293"/>
          <cell r="DQ293"/>
          <cell r="DR293"/>
          <cell r="DS293"/>
          <cell r="DT293"/>
          <cell r="DU293"/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  <cell r="ET293"/>
          <cell r="EU293"/>
          <cell r="EV293"/>
          <cell r="EW293"/>
          <cell r="EX293"/>
          <cell r="EY293"/>
          <cell r="EZ293"/>
          <cell r="FA293"/>
          <cell r="FB293"/>
          <cell r="FC293"/>
          <cell r="FD293"/>
          <cell r="FE293"/>
          <cell r="FF293"/>
          <cell r="FG293"/>
          <cell r="FH293"/>
          <cell r="FI293"/>
          <cell r="FJ293"/>
          <cell r="FK293"/>
          <cell r="FL293"/>
          <cell r="FM293"/>
          <cell r="FN293"/>
          <cell r="FO293"/>
          <cell r="FP293"/>
          <cell r="FQ293"/>
          <cell r="FR293"/>
          <cell r="FS293"/>
          <cell r="FT293"/>
          <cell r="FU293"/>
          <cell r="FV293"/>
          <cell r="FW293"/>
          <cell r="FX293"/>
          <cell r="FY293"/>
          <cell r="FZ293"/>
          <cell r="GA293"/>
          <cell r="GB293"/>
          <cell r="GC293"/>
          <cell r="GD293"/>
          <cell r="GE293"/>
          <cell r="GF293"/>
          <cell r="GG293"/>
          <cell r="GH293"/>
          <cell r="GI293"/>
          <cell r="GJ293"/>
          <cell r="GK293"/>
          <cell r="GL293"/>
          <cell r="GM293"/>
          <cell r="GN293"/>
          <cell r="GO293"/>
          <cell r="GP293"/>
          <cell r="GQ293"/>
          <cell r="GR293"/>
          <cell r="GS293"/>
          <cell r="GT293"/>
          <cell r="GU293"/>
          <cell r="GV293"/>
          <cell r="GW293"/>
          <cell r="GX293"/>
          <cell r="GY293"/>
          <cell r="GZ293"/>
          <cell r="HA293"/>
          <cell r="HB293"/>
          <cell r="HC293"/>
          <cell r="HD293"/>
          <cell r="HE293"/>
          <cell r="HF293"/>
          <cell r="HG293"/>
          <cell r="HH293"/>
          <cell r="HI293"/>
          <cell r="HJ293"/>
          <cell r="HK293"/>
          <cell r="HL293"/>
          <cell r="HM293"/>
          <cell r="HN293"/>
          <cell r="HO293"/>
          <cell r="HP293"/>
          <cell r="HQ293"/>
          <cell r="HR293"/>
          <cell r="HS293"/>
          <cell r="HT293"/>
          <cell r="HU293"/>
          <cell r="HV293"/>
          <cell r="HW293"/>
          <cell r="HX293"/>
          <cell r="HY293"/>
          <cell r="HZ293"/>
          <cell r="IA293"/>
          <cell r="IB293"/>
          <cell r="IC293"/>
          <cell r="ID293"/>
          <cell r="IE293"/>
          <cell r="IF293"/>
          <cell r="IG293"/>
          <cell r="IH293"/>
          <cell r="II293"/>
          <cell r="IJ293"/>
          <cell r="IK293"/>
          <cell r="IL293"/>
          <cell r="IM293"/>
          <cell r="IN293"/>
          <cell r="IO293"/>
          <cell r="IP293"/>
          <cell r="IQ293"/>
          <cell r="IR293"/>
          <cell r="IS293"/>
          <cell r="IT293"/>
          <cell r="IU293"/>
          <cell r="IV293"/>
          <cell r="IW293"/>
          <cell r="IX293"/>
          <cell r="IY293"/>
          <cell r="IZ293"/>
          <cell r="JA293"/>
          <cell r="JB293"/>
          <cell r="JC293"/>
          <cell r="JD293"/>
          <cell r="JE293"/>
          <cell r="JF293"/>
          <cell r="JG293"/>
        </row>
        <row r="294">
          <cell r="A294" t="str">
            <v>Yamal Anch.</v>
          </cell>
          <cell r="F294" t="str">
            <v>RUSAB BOI</v>
          </cell>
          <cell r="G294" t="str">
            <v>SABETTA PILOT STN</v>
          </cell>
          <cell r="H294" t="str">
            <v>SAB RU</v>
          </cell>
          <cell r="I294" t="str">
            <v>RUSAB BER ANC GE</v>
          </cell>
          <cell r="J294" t="str">
            <v>SABETTA 2C RUSSIA</v>
          </cell>
        </row>
        <row r="295">
          <cell r="A295" t="str">
            <v>Yeosu Anch.</v>
          </cell>
          <cell r="F295" t="str">
            <v>D2 ANCHORAGE</v>
          </cell>
        </row>
        <row r="296">
          <cell r="A296" t="str">
            <v>Zeebrugge Anch.</v>
          </cell>
          <cell r="F296" t="str">
            <v>3E LNG ANC</v>
          </cell>
          <cell r="G296" t="str">
            <v>BE ZEE PIL</v>
          </cell>
          <cell r="H296" t="str">
            <v>WEST HINDER ANCHORAG</v>
          </cell>
          <cell r="I296" t="str">
            <v>3E LNG AN</v>
          </cell>
          <cell r="J296" t="str">
            <v>BEZEE A</v>
          </cell>
          <cell r="K296" t="str">
            <v>WEST HINDD</v>
          </cell>
          <cell r="L296" t="str">
            <v>EG SUZ BE AZJ</v>
          </cell>
          <cell r="M296" t="str">
            <v>BEZEE 0X WA3 2</v>
          </cell>
          <cell r="N296" t="str">
            <v>ZEEBRUGGEBT</v>
          </cell>
          <cell r="O296" t="str">
            <v>WEST HINDFARM</v>
          </cell>
          <cell r="P296" t="str">
            <v>BEZEE M K J</v>
          </cell>
          <cell r="Q296" t="str">
            <v>BE ZEE I 94 L3 X</v>
          </cell>
          <cell r="R296" t="str">
            <v>BEZEE COU</v>
          </cell>
          <cell r="S296" t="str">
            <v>ZEEBRUGGE ANR SB</v>
          </cell>
          <cell r="T296" t="str">
            <v>BE ZEE BDING AREA</v>
          </cell>
          <cell r="U296" t="str">
            <v>BE ZEE B ANCHORAGE</v>
          </cell>
          <cell r="V296" t="str">
            <v>ZEEBRUGGE ANK</v>
          </cell>
          <cell r="W296" t="str">
            <v>BEZEE ANCH</v>
          </cell>
          <cell r="X296" t="str">
            <v>BEZEE ANCHORAGE</v>
          </cell>
          <cell r="Y296" t="str">
            <v>BEZEE ANCI</v>
          </cell>
          <cell r="Z296" t="str">
            <v>BE ZEE CR AGT</v>
          </cell>
          <cell r="AA296" t="str">
            <v>WESTHINDER ANCH</v>
          </cell>
          <cell r="AB296" t="str">
            <v>WESTHINDER ACHORAGE</v>
          </cell>
          <cell r="AC296" t="str">
            <v>WESTHINDEP</v>
          </cell>
          <cell r="AD296" t="str">
            <v>WESTHINDER ANCHORAGE</v>
          </cell>
          <cell r="AE296" t="str">
            <v>BEZWL ANHORAGE</v>
          </cell>
          <cell r="AF296" t="str">
            <v>ZEEBRUGGE NCHORAGE</v>
          </cell>
        </row>
        <row r="297">
          <cell r="A297" t="str">
            <v>GNL Escobar Anch.</v>
          </cell>
          <cell r="F297" t="str">
            <v>PLT D RECALADA</v>
          </cell>
          <cell r="O297"/>
          <cell r="P297"/>
          <cell r="R297"/>
          <cell r="S297"/>
          <cell r="T297"/>
          <cell r="U297"/>
          <cell r="V297"/>
        </row>
        <row r="298">
          <cell r="A298" t="str">
            <v>Linggi Anch.</v>
          </cell>
          <cell r="F298" t="str">
            <v>MY LINGGI</v>
          </cell>
          <cell r="O298"/>
          <cell r="P298"/>
          <cell r="R298"/>
          <cell r="S298"/>
          <cell r="T298"/>
          <cell r="U298"/>
          <cell r="V298"/>
        </row>
        <row r="299">
          <cell r="A299" t="str">
            <v>Dunkerque Anch.</v>
          </cell>
          <cell r="F299" t="str">
            <v>DUNKERQUE PBS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/>
          <cell r="CS299"/>
          <cell r="CT299"/>
          <cell r="CU299"/>
          <cell r="CV299"/>
          <cell r="CW299"/>
          <cell r="CX299"/>
          <cell r="CY299"/>
          <cell r="CZ299"/>
          <cell r="DA299"/>
          <cell r="DB299"/>
          <cell r="DC299"/>
          <cell r="DD299"/>
          <cell r="DE299"/>
          <cell r="DF299"/>
          <cell r="DG299"/>
          <cell r="DH299"/>
          <cell r="DI299"/>
          <cell r="DJ299"/>
          <cell r="DK299"/>
          <cell r="DL299"/>
          <cell r="DM299"/>
          <cell r="DN299"/>
          <cell r="DO299"/>
          <cell r="DP299"/>
          <cell r="DQ299"/>
          <cell r="DR299"/>
          <cell r="DS299"/>
          <cell r="DT299"/>
          <cell r="DU299"/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  <cell r="ET299"/>
          <cell r="EU299"/>
          <cell r="EV299"/>
          <cell r="EW299"/>
          <cell r="EX299"/>
          <cell r="EY299"/>
          <cell r="EZ299"/>
          <cell r="FA299"/>
          <cell r="FB299"/>
          <cell r="FC299"/>
          <cell r="FD299"/>
          <cell r="FE299"/>
          <cell r="FF299"/>
          <cell r="FG299"/>
          <cell r="FH299"/>
          <cell r="FI299"/>
          <cell r="FJ299"/>
          <cell r="FK299"/>
          <cell r="FL299"/>
          <cell r="FM299"/>
          <cell r="FN299"/>
          <cell r="FO299"/>
          <cell r="FP299"/>
          <cell r="FQ299"/>
          <cell r="FR299"/>
          <cell r="FS299"/>
          <cell r="FT299"/>
          <cell r="FU299"/>
          <cell r="FV299"/>
          <cell r="FW299"/>
          <cell r="FX299"/>
          <cell r="FY299"/>
          <cell r="FZ299"/>
          <cell r="GA299"/>
          <cell r="GB299"/>
          <cell r="GC299"/>
          <cell r="GD299"/>
          <cell r="GE299"/>
          <cell r="GF299"/>
          <cell r="GG299"/>
          <cell r="GH299"/>
          <cell r="GI299"/>
          <cell r="GJ299"/>
          <cell r="GK299"/>
          <cell r="GL299"/>
          <cell r="GM299"/>
          <cell r="GN299"/>
          <cell r="GO299"/>
          <cell r="GP299"/>
          <cell r="GQ299"/>
          <cell r="GR299"/>
          <cell r="GS299"/>
          <cell r="GT299"/>
          <cell r="GU299"/>
          <cell r="GV299"/>
          <cell r="GW299"/>
          <cell r="GX299"/>
          <cell r="GY299"/>
          <cell r="GZ299"/>
          <cell r="HA299"/>
          <cell r="HB299"/>
          <cell r="HC299"/>
          <cell r="HD299"/>
          <cell r="HE299"/>
          <cell r="HF299"/>
          <cell r="HG299"/>
          <cell r="HH299"/>
          <cell r="HI299"/>
          <cell r="HJ299"/>
          <cell r="HK299"/>
          <cell r="HL299"/>
          <cell r="HM299"/>
          <cell r="HN299"/>
          <cell r="HO299"/>
          <cell r="HP299"/>
          <cell r="HQ299"/>
          <cell r="HR299"/>
          <cell r="HS299"/>
          <cell r="HT299"/>
          <cell r="HU299"/>
          <cell r="HV299"/>
          <cell r="HW299"/>
          <cell r="HX299"/>
          <cell r="HY299"/>
          <cell r="HZ299"/>
          <cell r="IA299"/>
          <cell r="IB299"/>
          <cell r="IC299"/>
          <cell r="ID299"/>
          <cell r="IE299"/>
          <cell r="IF299"/>
          <cell r="IG299"/>
          <cell r="IH299"/>
          <cell r="II299"/>
          <cell r="IJ299"/>
          <cell r="IK299"/>
          <cell r="IL299"/>
          <cell r="IM299"/>
          <cell r="IN299"/>
          <cell r="IO299"/>
          <cell r="IP299"/>
          <cell r="IQ299"/>
          <cell r="IR299"/>
          <cell r="IS299"/>
          <cell r="IT299"/>
          <cell r="IU299"/>
          <cell r="IV299"/>
          <cell r="IW299"/>
          <cell r="IX299"/>
          <cell r="IY299"/>
          <cell r="IZ299"/>
          <cell r="JA299"/>
          <cell r="JB299"/>
          <cell r="JC299"/>
          <cell r="JD299"/>
          <cell r="JE299"/>
          <cell r="JF299"/>
          <cell r="JG299"/>
        </row>
        <row r="300">
          <cell r="A300" t="str">
            <v>Transit/Maintenance/STS/Other</v>
          </cell>
          <cell r="F300" t="str">
            <v>Alias1</v>
          </cell>
          <cell r="G300" t="str">
            <v>Alias2</v>
          </cell>
          <cell r="H300" t="str">
            <v>Alias3</v>
          </cell>
          <cell r="I300" t="str">
            <v>Alias4</v>
          </cell>
          <cell r="J300" t="str">
            <v>Alias5</v>
          </cell>
          <cell r="K300" t="str">
            <v>Alias6</v>
          </cell>
          <cell r="L300" t="str">
            <v>Alias7</v>
          </cell>
          <cell r="M300" t="str">
            <v>Alias8</v>
          </cell>
          <cell r="N300" t="str">
            <v>Alias9</v>
          </cell>
          <cell r="O300" t="str">
            <v>Alias10</v>
          </cell>
          <cell r="P300" t="str">
            <v>Alias11</v>
          </cell>
          <cell r="Q300" t="str">
            <v>Alias12</v>
          </cell>
          <cell r="R300" t="str">
            <v>Alias13</v>
          </cell>
          <cell r="S300" t="str">
            <v>Alias14</v>
          </cell>
          <cell r="T300" t="str">
            <v>Alias15</v>
          </cell>
          <cell r="U300" t="str">
            <v>Alias16</v>
          </cell>
          <cell r="V300" t="str">
            <v>Alias17</v>
          </cell>
          <cell r="W300" t="str">
            <v>Alias18</v>
          </cell>
          <cell r="X300" t="str">
            <v>Alias19</v>
          </cell>
          <cell r="Y300" t="str">
            <v>Alias20</v>
          </cell>
          <cell r="Z300" t="str">
            <v>Alias21</v>
          </cell>
          <cell r="AA300" t="str">
            <v>Alias22</v>
          </cell>
          <cell r="AB300" t="str">
            <v>Alias23</v>
          </cell>
          <cell r="AC300" t="str">
            <v>Alias24</v>
          </cell>
          <cell r="AD300" t="str">
            <v>Alias25</v>
          </cell>
          <cell r="AE300" t="str">
            <v>Alias26</v>
          </cell>
          <cell r="AF300" t="str">
            <v>Alias27</v>
          </cell>
          <cell r="AG300" t="str">
            <v>Alias28</v>
          </cell>
          <cell r="AH300" t="str">
            <v>Alias29</v>
          </cell>
          <cell r="AI300" t="str">
            <v>Alias30</v>
          </cell>
          <cell r="AJ300" t="str">
            <v>Alias31</v>
          </cell>
          <cell r="AK300" t="str">
            <v>Alias32</v>
          </cell>
          <cell r="AL300" t="str">
            <v>Alias33</v>
          </cell>
          <cell r="AM300" t="str">
            <v>Alias34</v>
          </cell>
          <cell r="AN300" t="str">
            <v>Alias35</v>
          </cell>
          <cell r="AO300" t="str">
            <v>Alias36</v>
          </cell>
          <cell r="AP300" t="str">
            <v>Alias37</v>
          </cell>
          <cell r="AQ300" t="str">
            <v>Alias38</v>
          </cell>
          <cell r="AR300" t="str">
            <v>Alias39</v>
          </cell>
          <cell r="AS300" t="str">
            <v>Alias40</v>
          </cell>
          <cell r="AT300" t="str">
            <v>Alias41</v>
          </cell>
          <cell r="AU300" t="str">
            <v>Alias42</v>
          </cell>
          <cell r="AV300" t="str">
            <v>Alias43</v>
          </cell>
          <cell r="AW300" t="str">
            <v>Alias44</v>
          </cell>
          <cell r="AX300" t="str">
            <v>Alias45</v>
          </cell>
          <cell r="AY300" t="str">
            <v>Alias46</v>
          </cell>
          <cell r="AZ300" t="str">
            <v>Alias47</v>
          </cell>
          <cell r="BA300" t="str">
            <v>Alias48</v>
          </cell>
          <cell r="BB300" t="str">
            <v>Alias49</v>
          </cell>
          <cell r="BC300" t="str">
            <v>Alias50</v>
          </cell>
          <cell r="BD300" t="str">
            <v>Alias51</v>
          </cell>
          <cell r="BE300" t="str">
            <v>Alias52</v>
          </cell>
          <cell r="BF300" t="str">
            <v>Alias53</v>
          </cell>
          <cell r="BG300" t="str">
            <v>Alias54</v>
          </cell>
          <cell r="BH300" t="str">
            <v>Alias55</v>
          </cell>
          <cell r="BI300" t="str">
            <v>Alias56</v>
          </cell>
          <cell r="BJ300" t="str">
            <v>Alias57</v>
          </cell>
          <cell r="BK300" t="str">
            <v>Alias58</v>
          </cell>
          <cell r="BL300" t="str">
            <v>Alias59</v>
          </cell>
          <cell r="BM300" t="str">
            <v>Alias60</v>
          </cell>
          <cell r="BN300" t="str">
            <v>Alias61</v>
          </cell>
          <cell r="BO300" t="str">
            <v>Alias62</v>
          </cell>
          <cell r="BP300" t="str">
            <v>Alias63</v>
          </cell>
          <cell r="BQ300" t="str">
            <v>Alias64</v>
          </cell>
          <cell r="BR300" t="str">
            <v>Alias65</v>
          </cell>
          <cell r="BS300" t="str">
            <v>Alias66</v>
          </cell>
          <cell r="BT300" t="str">
            <v>Alias67</v>
          </cell>
          <cell r="BU300" t="str">
            <v>Alias68</v>
          </cell>
          <cell r="BV300" t="str">
            <v>Alias69</v>
          </cell>
          <cell r="BW300" t="str">
            <v>Alias70</v>
          </cell>
          <cell r="BX300" t="str">
            <v>Alias71</v>
          </cell>
          <cell r="BY300" t="str">
            <v>Alias72</v>
          </cell>
          <cell r="BZ300" t="str">
            <v>Alias73</v>
          </cell>
          <cell r="CA300" t="str">
            <v>Alias74</v>
          </cell>
          <cell r="CB300" t="str">
            <v>Alias75</v>
          </cell>
          <cell r="CC300" t="str">
            <v>Alias76</v>
          </cell>
          <cell r="CD300" t="str">
            <v>Alias77</v>
          </cell>
          <cell r="CE300" t="str">
            <v>Alias78</v>
          </cell>
          <cell r="CF300" t="str">
            <v>Alias79</v>
          </cell>
          <cell r="CG300" t="str">
            <v>Alias80</v>
          </cell>
          <cell r="CH300" t="str">
            <v>Alias81</v>
          </cell>
          <cell r="CI300" t="str">
            <v>Alias82</v>
          </cell>
          <cell r="CJ300" t="str">
            <v>Alias83</v>
          </cell>
          <cell r="CK300" t="str">
            <v>Alias84</v>
          </cell>
          <cell r="CL300" t="str">
            <v>Alias85</v>
          </cell>
          <cell r="CM300" t="str">
            <v>Alias86</v>
          </cell>
          <cell r="CN300" t="str">
            <v>Alias87</v>
          </cell>
          <cell r="CO300" t="str">
            <v>Alias88</v>
          </cell>
          <cell r="CP300" t="str">
            <v>Alias89</v>
          </cell>
          <cell r="CQ300" t="str">
            <v>Alias90</v>
          </cell>
          <cell r="CR300" t="str">
            <v>Alias91</v>
          </cell>
          <cell r="CS300" t="str">
            <v>Alias92</v>
          </cell>
          <cell r="CT300" t="str">
            <v>Alias93</v>
          </cell>
          <cell r="CU300" t="str">
            <v>Alias94</v>
          </cell>
          <cell r="CV300" t="str">
            <v>Alias95</v>
          </cell>
          <cell r="CW300" t="str">
            <v>Alias96</v>
          </cell>
          <cell r="CX300" t="str">
            <v>Alias97</v>
          </cell>
          <cell r="CY300" t="str">
            <v>Alias98</v>
          </cell>
          <cell r="CZ300" t="str">
            <v>Alias99</v>
          </cell>
          <cell r="DA300" t="str">
            <v>Alias100</v>
          </cell>
          <cell r="DB300" t="str">
            <v>Alias101</v>
          </cell>
          <cell r="DC300" t="str">
            <v>Alias102</v>
          </cell>
          <cell r="DD300" t="str">
            <v>Alias103</v>
          </cell>
          <cell r="DE300" t="str">
            <v>Alias104</v>
          </cell>
          <cell r="DF300" t="str">
            <v>Alias105</v>
          </cell>
          <cell r="DG300" t="str">
            <v>Alias106</v>
          </cell>
          <cell r="DH300" t="str">
            <v>Alias107</v>
          </cell>
          <cell r="DI300" t="str">
            <v>Alias108</v>
          </cell>
          <cell r="DJ300" t="str">
            <v>Alias109</v>
          </cell>
          <cell r="DK300" t="str">
            <v>Alias110</v>
          </cell>
          <cell r="DL300" t="str">
            <v>Alias111</v>
          </cell>
          <cell r="DM300" t="str">
            <v>Alias112</v>
          </cell>
          <cell r="DN300" t="str">
            <v>Alias113</v>
          </cell>
          <cell r="DO300" t="str">
            <v>Alias114</v>
          </cell>
          <cell r="DP300" t="str">
            <v>Alias115</v>
          </cell>
          <cell r="DQ300" t="str">
            <v>Alias116</v>
          </cell>
          <cell r="DR300" t="str">
            <v>Alias117</v>
          </cell>
          <cell r="DS300" t="str">
            <v>Alias118</v>
          </cell>
          <cell r="DT300" t="str">
            <v>Alias119</v>
          </cell>
          <cell r="DU300" t="str">
            <v>Alias120</v>
          </cell>
          <cell r="DV300" t="str">
            <v>Alias121</v>
          </cell>
          <cell r="DW300" t="str">
            <v>Alias122</v>
          </cell>
          <cell r="DX300" t="str">
            <v>Alias123</v>
          </cell>
          <cell r="DY300" t="str">
            <v>Alias124</v>
          </cell>
          <cell r="DZ300" t="str">
            <v>Alias125</v>
          </cell>
          <cell r="EA300" t="str">
            <v>Alias126</v>
          </cell>
          <cell r="EB300" t="str">
            <v>Alias127</v>
          </cell>
          <cell r="EC300" t="str">
            <v>Alias128</v>
          </cell>
          <cell r="ED300" t="str">
            <v>Alias129</v>
          </cell>
          <cell r="EE300" t="str">
            <v>Alias130</v>
          </cell>
          <cell r="EF300" t="str">
            <v>Alias131</v>
          </cell>
          <cell r="EG300" t="str">
            <v>Alias132</v>
          </cell>
          <cell r="EH300" t="str">
            <v>Alias133</v>
          </cell>
          <cell r="EI300" t="str">
            <v>Alias134</v>
          </cell>
          <cell r="EJ300" t="str">
            <v>Alias135</v>
          </cell>
          <cell r="EK300" t="str">
            <v>Alias136</v>
          </cell>
          <cell r="EL300" t="str">
            <v>Alias137</v>
          </cell>
          <cell r="EM300" t="str">
            <v>Alias138</v>
          </cell>
          <cell r="EN300" t="str">
            <v>Alias139</v>
          </cell>
          <cell r="EO300" t="str">
            <v>Alias140</v>
          </cell>
          <cell r="EP300" t="str">
            <v>Alias141</v>
          </cell>
          <cell r="EQ300" t="str">
            <v>Alias142</v>
          </cell>
          <cell r="ER300" t="str">
            <v>Alias143</v>
          </cell>
          <cell r="ES300" t="str">
            <v>Alias144</v>
          </cell>
          <cell r="ET300" t="str">
            <v>Alias145</v>
          </cell>
          <cell r="EU300" t="str">
            <v>Alias146</v>
          </cell>
          <cell r="EV300" t="str">
            <v>Alias147</v>
          </cell>
          <cell r="EW300" t="str">
            <v>Alias148</v>
          </cell>
          <cell r="EX300" t="str">
            <v>Alias149</v>
          </cell>
          <cell r="EY300" t="str">
            <v>Alias150</v>
          </cell>
          <cell r="EZ300" t="str">
            <v>Alias151</v>
          </cell>
          <cell r="FA300" t="str">
            <v>Alias152</v>
          </cell>
          <cell r="FB300" t="str">
            <v>Alias153</v>
          </cell>
          <cell r="FC300" t="str">
            <v>Alias154</v>
          </cell>
          <cell r="FD300" t="str">
            <v>Alias155</v>
          </cell>
          <cell r="FE300" t="str">
            <v>Alias156</v>
          </cell>
          <cell r="FF300" t="str">
            <v>Alias157</v>
          </cell>
          <cell r="FG300" t="str">
            <v>Alias158</v>
          </cell>
          <cell r="FH300" t="str">
            <v>Alias159</v>
          </cell>
          <cell r="FI300" t="str">
            <v>Alias160</v>
          </cell>
          <cell r="FJ300" t="str">
            <v>Alias161</v>
          </cell>
          <cell r="FK300" t="str">
            <v>Alias162</v>
          </cell>
          <cell r="FL300" t="str">
            <v>Alias163</v>
          </cell>
          <cell r="FM300" t="str">
            <v>Alias164</v>
          </cell>
          <cell r="FN300" t="str">
            <v>Alias165</v>
          </cell>
          <cell r="FO300" t="str">
            <v>Alias166</v>
          </cell>
          <cell r="FP300" t="str">
            <v>Alias167</v>
          </cell>
          <cell r="FQ300" t="str">
            <v>Alias168</v>
          </cell>
          <cell r="FR300" t="str">
            <v>Alias169</v>
          </cell>
          <cell r="FS300" t="str">
            <v>Alias170</v>
          </cell>
          <cell r="FT300" t="str">
            <v>Alias171</v>
          </cell>
          <cell r="FU300" t="str">
            <v>Alias172</v>
          </cell>
          <cell r="FV300" t="str">
            <v>Alias173</v>
          </cell>
          <cell r="FW300" t="str">
            <v>Alias174</v>
          </cell>
          <cell r="FX300" t="str">
            <v>Alias175</v>
          </cell>
          <cell r="FY300" t="str">
            <v>Alias176</v>
          </cell>
          <cell r="FZ300" t="str">
            <v>Alias177</v>
          </cell>
          <cell r="GA300" t="str">
            <v>Alias178</v>
          </cell>
          <cell r="GB300" t="str">
            <v>Alias179</v>
          </cell>
          <cell r="GC300" t="str">
            <v>Alias180</v>
          </cell>
          <cell r="GD300" t="str">
            <v>Alias181</v>
          </cell>
          <cell r="GE300" t="str">
            <v>Alias182</v>
          </cell>
          <cell r="GF300" t="str">
            <v>Alias183</v>
          </cell>
          <cell r="GG300" t="str">
            <v>Alias184</v>
          </cell>
          <cell r="GH300" t="str">
            <v>Alias185</v>
          </cell>
          <cell r="GI300" t="str">
            <v>Alias186</v>
          </cell>
          <cell r="GJ300" t="str">
            <v>Alias187</v>
          </cell>
          <cell r="GK300" t="str">
            <v>Alias188</v>
          </cell>
          <cell r="GL300" t="str">
            <v>Alias189</v>
          </cell>
          <cell r="GM300" t="str">
            <v>Alias190</v>
          </cell>
          <cell r="GN300" t="str">
            <v>Alias191</v>
          </cell>
          <cell r="GO300" t="str">
            <v>Alias192</v>
          </cell>
          <cell r="GP300" t="str">
            <v>Alias193</v>
          </cell>
          <cell r="GQ300" t="str">
            <v>Alias194</v>
          </cell>
          <cell r="GR300" t="str">
            <v>Alias195</v>
          </cell>
          <cell r="GS300" t="str">
            <v>Alias196</v>
          </cell>
          <cell r="GT300" t="str">
            <v>Alias197</v>
          </cell>
          <cell r="GU300" t="str">
            <v>Alias198</v>
          </cell>
          <cell r="GV300" t="str">
            <v>Alias199</v>
          </cell>
          <cell r="GW300" t="str">
            <v>Alias200</v>
          </cell>
          <cell r="GX300" t="str">
            <v>Alias201</v>
          </cell>
          <cell r="GY300" t="str">
            <v>Alias202</v>
          </cell>
          <cell r="GZ300" t="str">
            <v>Alias203</v>
          </cell>
          <cell r="HA300" t="str">
            <v>Alias204</v>
          </cell>
          <cell r="HB300" t="str">
            <v>Alias205</v>
          </cell>
          <cell r="HC300" t="str">
            <v>Alias206</v>
          </cell>
          <cell r="HD300" t="str">
            <v>Alias207</v>
          </cell>
          <cell r="HE300" t="str">
            <v>Alias208</v>
          </cell>
          <cell r="HF300" t="str">
            <v>Alias209</v>
          </cell>
          <cell r="HG300" t="str">
            <v>Alias210</v>
          </cell>
          <cell r="HH300" t="str">
            <v>Alias211</v>
          </cell>
          <cell r="HI300" t="str">
            <v>Alias212</v>
          </cell>
          <cell r="HJ300" t="str">
            <v>Alias213</v>
          </cell>
          <cell r="HK300" t="str">
            <v>Alias214</v>
          </cell>
          <cell r="HL300" t="str">
            <v>Alias215</v>
          </cell>
          <cell r="HM300" t="str">
            <v>Alias216</v>
          </cell>
          <cell r="HN300" t="str">
            <v>Alias217</v>
          </cell>
          <cell r="HO300" t="str">
            <v>Alias218</v>
          </cell>
          <cell r="HP300" t="str">
            <v>Alias219</v>
          </cell>
          <cell r="HQ300" t="str">
            <v>Alias220</v>
          </cell>
          <cell r="HR300" t="str">
            <v>Alias221</v>
          </cell>
          <cell r="HS300" t="str">
            <v>Alias222</v>
          </cell>
          <cell r="HT300" t="str">
            <v>Alias223</v>
          </cell>
          <cell r="HU300" t="str">
            <v>Alias224</v>
          </cell>
          <cell r="HV300" t="str">
            <v>Alias225</v>
          </cell>
          <cell r="HW300" t="str">
            <v>Alias226</v>
          </cell>
          <cell r="HX300" t="str">
            <v>Alias227</v>
          </cell>
          <cell r="HY300" t="str">
            <v>Alias228</v>
          </cell>
          <cell r="HZ300" t="str">
            <v>Alias229</v>
          </cell>
          <cell r="IA300" t="str">
            <v>Alias230</v>
          </cell>
          <cell r="IB300" t="str">
            <v>Alias231</v>
          </cell>
          <cell r="IC300" t="str">
            <v>Alias232</v>
          </cell>
          <cell r="ID300" t="str">
            <v>Alias233</v>
          </cell>
          <cell r="IE300" t="str">
            <v>Alias234</v>
          </cell>
          <cell r="IF300" t="str">
            <v>Alias235</v>
          </cell>
          <cell r="IG300" t="str">
            <v>Alias236</v>
          </cell>
          <cell r="IH300" t="str">
            <v>Alias237</v>
          </cell>
          <cell r="II300" t="str">
            <v>Alias238</v>
          </cell>
          <cell r="IJ300" t="str">
            <v>Alias239</v>
          </cell>
          <cell r="IK300" t="str">
            <v>Alias240</v>
          </cell>
          <cell r="IL300" t="str">
            <v>Alias241</v>
          </cell>
          <cell r="IM300" t="str">
            <v>Alias242</v>
          </cell>
          <cell r="IN300" t="str">
            <v>Alias243</v>
          </cell>
          <cell r="IO300" t="str">
            <v>Alias244</v>
          </cell>
          <cell r="IP300" t="str">
            <v>Alias245</v>
          </cell>
          <cell r="IQ300" t="str">
            <v>Alias246</v>
          </cell>
          <cell r="IR300" t="str">
            <v>Alias247</v>
          </cell>
          <cell r="IS300" t="str">
            <v>Alias248</v>
          </cell>
          <cell r="IT300" t="str">
            <v>Alias249</v>
          </cell>
          <cell r="IU300" t="str">
            <v>Alias250</v>
          </cell>
          <cell r="IV300" t="str">
            <v>Alias251</v>
          </cell>
          <cell r="IW300" t="str">
            <v>Alias252</v>
          </cell>
          <cell r="IX300" t="str">
            <v>Alias253</v>
          </cell>
          <cell r="IY300" t="str">
            <v>Alias254</v>
          </cell>
          <cell r="IZ300" t="str">
            <v>Alias255</v>
          </cell>
          <cell r="JA300" t="str">
            <v>Alias256</v>
          </cell>
          <cell r="JB300" t="str">
            <v>Alias257</v>
          </cell>
          <cell r="JC300" t="str">
            <v>Alias258</v>
          </cell>
          <cell r="JD300" t="str">
            <v>Alias259</v>
          </cell>
          <cell r="JE300" t="str">
            <v>Alias260</v>
          </cell>
          <cell r="JF300" t="str">
            <v>Alias261</v>
          </cell>
          <cell r="JG300" t="str">
            <v>Alias262</v>
          </cell>
        </row>
        <row r="301">
          <cell r="A301" t="str">
            <v>Anchored FSRU/FLNG</v>
          </cell>
          <cell r="F301" t="str">
            <v>SHARJAH PORT</v>
          </cell>
          <cell r="G301" t="str">
            <v>BROWSE BASIN AU</v>
          </cell>
          <cell r="H301" t="str">
            <v>ISKENDERUN 5B ANCHOR</v>
          </cell>
          <cell r="I301" t="str">
            <v>BAHRAIN A4 ANCHOR</v>
          </cell>
          <cell r="J301" t="str">
            <v>ISKENDERUN 5B ANCH</v>
          </cell>
          <cell r="K301" t="str">
            <v>BOTAS DORTYOL JETTY</v>
          </cell>
          <cell r="L301" t="str">
            <v>OFF LAMPUNG</v>
          </cell>
          <cell r="M301" t="str">
            <v>BOTAS DORTYOL JETT</v>
          </cell>
          <cell r="N301" t="str">
            <v>DUBAI C ANCHORAGE</v>
          </cell>
          <cell r="O301" t="str">
            <v>ISKENDERUN OPL</v>
          </cell>
          <cell r="P301" t="str">
            <v>RUWAIS Q</v>
          </cell>
          <cell r="Q301" t="str">
            <v>ISKENDERUN</v>
          </cell>
          <cell r="R301" t="str">
            <v>JEBEL LI</v>
          </cell>
          <cell r="S301" t="str">
            <v>ISKENDERUN TSS</v>
          </cell>
        </row>
        <row r="302">
          <cell r="A302" t="str">
            <v>Ballast Journey</v>
          </cell>
          <cell r="F302" t="str">
            <v>PL SWI GI GIB</v>
          </cell>
          <cell r="G302" t="str">
            <v>FR MN GIBRALTAR</v>
          </cell>
          <cell r="H302" t="str">
            <v>PL SWI DK RKA</v>
          </cell>
          <cell r="I302" t="str">
            <v>CN CAN MY JHB</v>
          </cell>
          <cell r="J302" t="str">
            <v>CN TAS PH MNL</v>
          </cell>
          <cell r="K302" t="str">
            <v>CN SZX RU MMK</v>
          </cell>
          <cell r="L302" t="str">
            <v>CN SZX RU</v>
          </cell>
          <cell r="M302" t="str">
            <v>KR TYG MY PGU</v>
          </cell>
          <cell r="N302" t="str">
            <v>PL KADETRENT</v>
          </cell>
          <cell r="O302" t="str">
            <v>JP HIM SG SIN</v>
          </cell>
          <cell r="P302" t="str">
            <v>JP KWS XX PBGB SIN</v>
          </cell>
          <cell r="Q302" t="str">
            <v>TR DYL ES ALG</v>
          </cell>
          <cell r="R302" t="str">
            <v>SG SIN ZA CPT</v>
          </cell>
          <cell r="S302" t="str">
            <v>IN HZA NA WVB</v>
          </cell>
          <cell r="T302" t="str">
            <v>PL SWI DK SKA</v>
          </cell>
          <cell r="U302" t="str">
            <v>FRMTX ESSCT</v>
          </cell>
          <cell r="V302" t="str">
            <v>CN XIUYU BATAAN</v>
          </cell>
          <cell r="W302" t="str">
            <v>GB MLF ESLPA</v>
          </cell>
          <cell r="X302" t="str">
            <v>TW KHH MY PGU</v>
          </cell>
          <cell r="Y302" t="str">
            <v>ESHUV ESSCT</v>
          </cell>
          <cell r="Z302" t="str">
            <v>FRDKK NLSCE</v>
          </cell>
          <cell r="AA302" t="str">
            <v>FR FOS MALTA</v>
          </cell>
          <cell r="AB302" t="str">
            <v>FR FOS DOROI</v>
          </cell>
          <cell r="AC302" t="str">
            <v>AR BDE MQ FDF</v>
          </cell>
          <cell r="AD302" t="str">
            <v>TH MTP ID NIP</v>
          </cell>
          <cell r="AE302" t="str">
            <v>HAZIRA OPL SAQER AE</v>
          </cell>
          <cell r="AF302" t="str">
            <v>TR ALI ES ALG</v>
          </cell>
          <cell r="AG302" t="str">
            <v>CNYGK DKODE</v>
          </cell>
          <cell r="AH302" t="str">
            <v>JP HIO GALLE OPL</v>
          </cell>
        </row>
        <row r="303">
          <cell r="A303" t="str">
            <v>Cape of Good Hope</v>
          </cell>
          <cell r="F303" t="str">
            <v>PORT ELIZABETH</v>
          </cell>
          <cell r="G303" t="str">
            <v>ZA CPT</v>
          </cell>
          <cell r="H303" t="str">
            <v>ZACPT</v>
          </cell>
          <cell r="I303" t="str">
            <v>DURBAN ZA</v>
          </cell>
          <cell r="J303" t="str">
            <v>CAPE TOWN</v>
          </cell>
          <cell r="K303" t="str">
            <v>US LCH ZA CPT</v>
          </cell>
          <cell r="L303" t="str">
            <v>PORT ELIZABETH SA</v>
          </cell>
          <cell r="M303" t="str">
            <v>OPL CAPE TOWN</v>
          </cell>
          <cell r="N303" t="str">
            <v>CAPE TOWN FOR ORDERS</v>
          </cell>
          <cell r="O303" t="str">
            <v>CAPE TOWN OPL</v>
          </cell>
          <cell r="P303" t="str">
            <v>XX XXX ZA CPT OPL</v>
          </cell>
          <cell r="Q303" t="str">
            <v>XX XXX ZA CPT</v>
          </cell>
          <cell r="R303" t="str">
            <v>CAPE TOWN S D</v>
          </cell>
          <cell r="S303" t="str">
            <v>CAPE</v>
          </cell>
          <cell r="T303" t="str">
            <v>ZA DUR</v>
          </cell>
          <cell r="U303" t="str">
            <v>ZACPT OPL</v>
          </cell>
          <cell r="V303" t="str">
            <v>ZAPLZ</v>
          </cell>
          <cell r="W303" t="str">
            <v>GOOD HOPE</v>
          </cell>
          <cell r="X303" t="str">
            <v>DURBAN</v>
          </cell>
          <cell r="Y303" t="str">
            <v>OPL CAPE TOWN 1500LT</v>
          </cell>
          <cell r="Z303" t="str">
            <v>CAPETOWN</v>
          </cell>
          <cell r="AA303" t="str">
            <v>CAPE GOOD HOPE</v>
          </cell>
          <cell r="AB303" t="str">
            <v>CAPE OF GOOD HOPE FO</v>
          </cell>
          <cell r="AC303" t="str">
            <v>CAPE OF GOOD HOPE F</v>
          </cell>
          <cell r="AD303" t="str">
            <v>ZA CPT FOR ORDERS</v>
          </cell>
          <cell r="AE303" t="str">
            <v>S AFRICA</v>
          </cell>
          <cell r="AF303" t="str">
            <v>CP G HOPE FOR ORDERS</v>
          </cell>
          <cell r="AG303" t="str">
            <v>CAPETOWN OPL</v>
          </cell>
          <cell r="AH303" t="str">
            <v>CAPE OF GOOD HOPE</v>
          </cell>
          <cell r="AI303" t="str">
            <v>DURBAN OPL</v>
          </cell>
          <cell r="AJ303" t="str">
            <v>US FPO ZA CPT</v>
          </cell>
          <cell r="AK303" t="str">
            <v>CAPETOWN RV</v>
          </cell>
          <cell r="AL303" t="str">
            <v>IN DAH ZA CPT</v>
          </cell>
          <cell r="AM303" t="str">
            <v>SG SIN GOOD HOPE</v>
          </cell>
          <cell r="AN303" t="str">
            <v>OPL ZA CPT</v>
          </cell>
          <cell r="AO303" t="str">
            <v>SG SIN ZA CPT OPL</v>
          </cell>
          <cell r="AP303" t="str">
            <v>ZA PLZ</v>
          </cell>
          <cell r="AQ303" t="str">
            <v>CAPE TOWN OP</v>
          </cell>
          <cell r="AR303" t="str">
            <v>ZADUR</v>
          </cell>
          <cell r="AS303" t="str">
            <v>COGH</v>
          </cell>
          <cell r="AT303" t="str">
            <v>PORT ELISABETH</v>
          </cell>
          <cell r="AU303" t="str">
            <v>ZA PLM</v>
          </cell>
          <cell r="AV303" t="str">
            <v>QA RLF ZA PLZ</v>
          </cell>
          <cell r="AW303" t="str">
            <v>CAPE TOWN RV</v>
          </cell>
        </row>
        <row r="304">
          <cell r="A304" t="str">
            <v>Dardanelles Transit</v>
          </cell>
          <cell r="F304" t="str">
            <v>GELIBOLU</v>
          </cell>
          <cell r="G304" t="str">
            <v>GELIBULO</v>
          </cell>
          <cell r="H304" t="str">
            <v>GUELIBOLU PLT</v>
          </cell>
          <cell r="I304" t="str">
            <v>TR DAR</v>
          </cell>
          <cell r="J304" t="str">
            <v>DARDANELLES FOR ORDE</v>
          </cell>
          <cell r="K304" t="str">
            <v>GELIBOLU PS</v>
          </cell>
        </row>
        <row r="305">
          <cell r="A305" t="str">
            <v>Greece Transit</v>
          </cell>
          <cell r="F305" t="str">
            <v>KATAKOLON</v>
          </cell>
        </row>
        <row r="306">
          <cell r="A306" t="str">
            <v>Hong Kong Transit</v>
          </cell>
          <cell r="F306" t="str">
            <v>HK SLDGA</v>
          </cell>
          <cell r="G306" t="str">
            <v>HONG KONG</v>
          </cell>
          <cell r="H306" t="str">
            <v>HK LAM</v>
          </cell>
          <cell r="I306" t="str">
            <v>HONG KONG S LAMMA</v>
          </cell>
          <cell r="J306" t="str">
            <v>HKG SLDGA</v>
          </cell>
          <cell r="K306" t="str">
            <v>CN DLC HK HKG</v>
          </cell>
          <cell r="L306" t="str">
            <v>SOUTH LAMMA</v>
          </cell>
          <cell r="M306" t="str">
            <v>TW KHH HONG KONG</v>
          </cell>
          <cell r="N306" t="str">
            <v>HONG KONG OPL</v>
          </cell>
          <cell r="O306" t="str">
            <v>HKHKG</v>
          </cell>
          <cell r="P306" t="str">
            <v>TW KHH HK HKG</v>
          </cell>
          <cell r="Q306" t="str">
            <v>HKG</v>
          </cell>
          <cell r="R306" t="str">
            <v>HONGKONG</v>
          </cell>
          <cell r="S306" t="str">
            <v>LAMA ISLAND ANCH HKG</v>
          </cell>
          <cell r="T306" t="str">
            <v>HOMG KONG</v>
          </cell>
          <cell r="U306" t="str">
            <v>HONG KONG SLDG</v>
          </cell>
        </row>
        <row r="307">
          <cell r="A307" t="str">
            <v>Hong Kong Tsing Yi</v>
          </cell>
          <cell r="F307" t="str">
            <v>SLDG ANC HONGKONG</v>
          </cell>
          <cell r="G307" t="str">
            <v>HK SLDG</v>
          </cell>
        </row>
        <row r="308">
          <cell r="A308" t="str">
            <v>Layup</v>
          </cell>
          <cell r="F308" t="str">
            <v>MY LBU</v>
          </cell>
          <cell r="G308" t="str">
            <v>LABUAN</v>
          </cell>
          <cell r="H308" t="str">
            <v>LABUAN MALAYSIA</v>
          </cell>
          <cell r="I308" t="str">
            <v>SUBIC</v>
          </cell>
          <cell r="J308" t="str">
            <v>MALALAG</v>
          </cell>
          <cell r="K308" t="str">
            <v>LABUAN SBH</v>
          </cell>
          <cell r="L308" t="str">
            <v>PH SFS</v>
          </cell>
          <cell r="M308" t="str">
            <v>LABUAN MARINGGAI ID</v>
          </cell>
          <cell r="N308" t="str">
            <v>HAUGESUND</v>
          </cell>
          <cell r="O308" t="str">
            <v>MY LBN</v>
          </cell>
          <cell r="P308" t="str">
            <v>MY LAB</v>
          </cell>
          <cell r="Q308" t="str">
            <v>LABUAN MY</v>
          </cell>
          <cell r="R308" t="str">
            <v>LABUAN MALASIYA</v>
          </cell>
          <cell r="S308" t="str">
            <v>MY LABUAN</v>
          </cell>
          <cell r="T308" t="str">
            <v>MYLBU</v>
          </cell>
          <cell r="U308" t="str">
            <v>SG SIN MY LBN</v>
          </cell>
          <cell r="V308">
            <v>0</v>
          </cell>
        </row>
        <row r="309">
          <cell r="A309" t="str">
            <v>Magellan Strait</v>
          </cell>
          <cell r="F309" t="str">
            <v>MAGALLANES</v>
          </cell>
          <cell r="O309"/>
          <cell r="P309"/>
          <cell r="R309"/>
          <cell r="S309"/>
          <cell r="T309"/>
          <cell r="U309"/>
          <cell r="V309"/>
        </row>
        <row r="310">
          <cell r="A310" t="str">
            <v>Malta OPL</v>
          </cell>
          <cell r="F310" t="str">
            <v>ES BCN MT MLA</v>
          </cell>
          <cell r="G310" t="str">
            <v>MALTA OPL</v>
          </cell>
          <cell r="H310" t="str">
            <v>ES CAR MT MLA</v>
          </cell>
          <cell r="I310" t="str">
            <v>IT PVT MT MLA</v>
          </cell>
          <cell r="J310" t="str">
            <v>MALTA GRND</v>
          </cell>
          <cell r="K310" t="str">
            <v>GIBRALTAR E OPL</v>
          </cell>
          <cell r="L310" t="str">
            <v>MALTA GRND HRBR</v>
          </cell>
          <cell r="M310" t="str">
            <v>MALTA WF</v>
          </cell>
          <cell r="N310" t="str">
            <v>MALTAS P</v>
          </cell>
          <cell r="O310" t="str">
            <v>MALTA ANCH</v>
          </cell>
          <cell r="P310" t="str">
            <v>GI GIB MT MLA</v>
          </cell>
          <cell r="Q310" t="str">
            <v>GIBRALTARC MALTA</v>
          </cell>
          <cell r="R310" t="str">
            <v>FR FOS MAL</v>
          </cell>
          <cell r="S310" t="str">
            <v>BE ZEE MT MLA</v>
          </cell>
          <cell r="T310" t="str">
            <v>MALTA OPL ANCHORAGE</v>
          </cell>
          <cell r="U310" t="str">
            <v>MALTA CF GUARD</v>
          </cell>
          <cell r="V310" t="str">
            <v>MALTA OPL NR</v>
          </cell>
          <cell r="W310" t="str">
            <v>MT MLA</v>
          </cell>
          <cell r="X310" t="str">
            <v>EG SUZ MT MLA</v>
          </cell>
          <cell r="Y310" t="str">
            <v>EG SUZ MT</v>
          </cell>
          <cell r="Z310" t="str">
            <v>MT MLA A</v>
          </cell>
          <cell r="AA310" t="str">
            <v>HURD BANK MALTA</v>
          </cell>
          <cell r="AB310" t="str">
            <v>MALTA ANCIRAEUS</v>
          </cell>
          <cell r="AC310" t="str">
            <v>HURD BANK</v>
          </cell>
          <cell r="AD310" t="str">
            <v>MALTA S T M10</v>
          </cell>
          <cell r="AE310" t="str">
            <v>MALTA X P NA</v>
          </cell>
          <cell r="AF310" t="str">
            <v>ESBCN MTMLA</v>
          </cell>
          <cell r="AG310" t="str">
            <v>MT MLA ARE</v>
          </cell>
          <cell r="AH310" t="str">
            <v>MALTA BUNKER AREA 3</v>
          </cell>
          <cell r="AI310" t="str">
            <v>MALTA V 34AMQ</v>
          </cell>
          <cell r="AJ310" t="str">
            <v>MTMLA</v>
          </cell>
          <cell r="AK310" t="str">
            <v>MT MLA OPL</v>
          </cell>
          <cell r="AL310" t="str">
            <v>MALTA OR</v>
          </cell>
          <cell r="AM310" t="str">
            <v>MALTA OPL DING AREA</v>
          </cell>
        </row>
        <row r="311">
          <cell r="A311" t="str">
            <v>Mauritius Transit</v>
          </cell>
          <cell r="F311" t="str">
            <v>REUNION OPL</v>
          </cell>
        </row>
        <row r="312">
          <cell r="A312" t="str">
            <v>Mediterranean</v>
          </cell>
          <cell r="F312" t="str">
            <v>MEDITERRALR AG WQO</v>
          </cell>
          <cell r="G312" t="str">
            <v>MED BASIN</v>
          </cell>
          <cell r="H312" t="str">
            <v>MEDITERRALP F MQ</v>
          </cell>
          <cell r="I312" t="str">
            <v>MEDITERRAEAN SEA</v>
          </cell>
          <cell r="J312" t="str">
            <v>MEDITERRAD</v>
          </cell>
          <cell r="K312" t="str">
            <v>MEDITERRANEAN BASIN</v>
          </cell>
          <cell r="L312" t="str">
            <v>MALTA C</v>
          </cell>
        </row>
        <row r="313">
          <cell r="A313" t="str">
            <v>Myanmar STS</v>
          </cell>
          <cell r="F313" t="str">
            <v>MEYIK</v>
          </cell>
          <cell r="G313" t="str">
            <v>MYEIK</v>
          </cell>
          <cell r="H313" t="str">
            <v>MYANMAR</v>
          </cell>
        </row>
        <row r="314">
          <cell r="A314" t="str">
            <v>Other</v>
          </cell>
          <cell r="F314" t="str">
            <v>RUVYS</v>
          </cell>
          <cell r="G314" t="str">
            <v>VISBY</v>
          </cell>
          <cell r="H314" t="str">
            <v>KOLLSNES</v>
          </cell>
          <cell r="I314" t="str">
            <v>JUBAIL</v>
          </cell>
          <cell r="J314" t="str">
            <v>STOCKHOLM</v>
          </cell>
          <cell r="K314" t="str">
            <v>VYSOTSK</v>
          </cell>
          <cell r="L314" t="str">
            <v>ANCHOR C</v>
          </cell>
          <cell r="M314" t="str">
            <v>BUSAN</v>
          </cell>
          <cell r="N314" t="str">
            <v>NWE</v>
          </cell>
          <cell r="O314" t="str">
            <v>PORT LOUIS MAURITIUS</v>
          </cell>
          <cell r="P314" t="str">
            <v>MU PLU</v>
          </cell>
          <cell r="Q314" t="str">
            <v>KRPTK KRYOS</v>
          </cell>
          <cell r="R314" t="str">
            <v>HIGH SEAS</v>
          </cell>
          <cell r="S314" t="str">
            <v>EAST OPL</v>
          </cell>
          <cell r="T314" t="str">
            <v>OPL GALLE RV POS B</v>
          </cell>
          <cell r="U314" t="str">
            <v>CN CFD KR</v>
          </cell>
          <cell r="V314" t="str">
            <v>KRPTK TO KRCSP</v>
          </cell>
          <cell r="W314" t="str">
            <v>MAURITIUS</v>
          </cell>
          <cell r="X314" t="str">
            <v>KRSUK KRCSP</v>
          </cell>
          <cell r="Y314" t="str">
            <v>TORRES PLT</v>
          </cell>
          <cell r="Z314" t="str">
            <v>LK CMB</v>
          </cell>
          <cell r="AA314" t="str">
            <v>RV MV MENKAR</v>
          </cell>
          <cell r="AB314" t="str">
            <v>GB FAL</v>
          </cell>
          <cell r="AC314" t="str">
            <v>OPL GALE</v>
          </cell>
          <cell r="AD314" t="str">
            <v>PORT LOUIS</v>
          </cell>
          <cell r="AE314" t="str">
            <v>GR KLX</v>
          </cell>
          <cell r="AF314" t="str">
            <v>BUSAN N5 ANCH</v>
          </cell>
          <cell r="AG314" t="str">
            <v>COLOMBO</v>
          </cell>
          <cell r="AH314" t="str">
            <v>BOOBY P S</v>
          </cell>
          <cell r="AI314" t="str">
            <v>IN HZA MU PLU</v>
          </cell>
          <cell r="AJ314" t="str">
            <v>MU PLU ZA CPT RV</v>
          </cell>
          <cell r="AK314" t="str">
            <v>HK S LAMA ANCH</v>
          </cell>
          <cell r="AL314" t="str">
            <v>EAST LNG ANCHORAGE</v>
          </cell>
          <cell r="AM314" t="str">
            <v>HK</v>
          </cell>
          <cell r="AN314" t="str">
            <v>BERMUDA</v>
          </cell>
          <cell r="AO314" t="str">
            <v>TORRES BOOBY P S</v>
          </cell>
          <cell r="AP314" t="str">
            <v>TL DIL</v>
          </cell>
          <cell r="AQ314" t="str">
            <v>KR PTK TO KR CSP</v>
          </cell>
          <cell r="AR314" t="str">
            <v>ANCORAGE</v>
          </cell>
          <cell r="AS314" t="str">
            <v>ARMED GUARDS ONBOADS</v>
          </cell>
          <cell r="AT314" t="str">
            <v>MUPLU</v>
          </cell>
          <cell r="AU314" t="str">
            <v>GALLE SRI LANKA</v>
          </cell>
          <cell r="AV314" t="str">
            <v>GALLE</v>
          </cell>
          <cell r="AW314" t="str">
            <v>AE DAS OPL GALLE</v>
          </cell>
          <cell r="AX314" t="str">
            <v>RU VVO</v>
          </cell>
          <cell r="AY314" t="str">
            <v>GD STG</v>
          </cell>
          <cell r="AZ314" t="str">
            <v>FOR ORDERS JT</v>
          </cell>
          <cell r="BA314" t="str">
            <v>VATIKA BAZR</v>
          </cell>
          <cell r="BB314" t="str">
            <v>HONOLULU</v>
          </cell>
          <cell r="BC314" t="str">
            <v>LA REUNION</v>
          </cell>
          <cell r="BD314" t="str">
            <v>RUNJK NAKHODKA</v>
          </cell>
          <cell r="BE314" t="str">
            <v>PORT LOUIS OPL</v>
          </cell>
          <cell r="BF314" t="str">
            <v>MV MLE</v>
          </cell>
          <cell r="BG314" t="str">
            <v>DKODE</v>
          </cell>
          <cell r="BH314" t="str">
            <v>RE RUN</v>
          </cell>
          <cell r="BI314" t="str">
            <v>SEARCH RESCUE OPS</v>
          </cell>
          <cell r="BJ314" t="str">
            <v>ODENSE DENMARK</v>
          </cell>
          <cell r="BK314" t="str">
            <v>PD</v>
          </cell>
          <cell r="BL314" t="str">
            <v>FAYARD LINDO DK</v>
          </cell>
          <cell r="BM314" t="str">
            <v>BQEUX ST EUSTATIUS</v>
          </cell>
          <cell r="BN314" t="str">
            <v>FR MTX SOUTH FALLS</v>
          </cell>
          <cell r="BO314" t="str">
            <v>PTSET</v>
          </cell>
          <cell r="BP314" t="str">
            <v>AO LAD</v>
          </cell>
          <cell r="BQ314" t="str">
            <v>SOUTH FALLS DKSKA</v>
          </cell>
          <cell r="BR314" t="str">
            <v>FAYARD</v>
          </cell>
          <cell r="BS314" t="str">
            <v>MALE</v>
          </cell>
          <cell r="BT314" t="str">
            <v>MALE MALDIVES</v>
          </cell>
          <cell r="BU314" t="str">
            <v>ADJUST ETA MU PLU</v>
          </cell>
          <cell r="BV314" t="str">
            <v>RWG ROTTERDAM</v>
          </cell>
          <cell r="BW314" t="str">
            <v>JUBAIL ANCH</v>
          </cell>
          <cell r="BX314" t="str">
            <v>FOR ORDERRKEY</v>
          </cell>
          <cell r="BY314" t="str">
            <v>RWG TERMINAL</v>
          </cell>
          <cell r="BZ314" t="str">
            <v>AZORES</v>
          </cell>
          <cell r="CA314" t="str">
            <v>KR PTK KR JSP</v>
          </cell>
          <cell r="CB314" t="str">
            <v>ONE SAFE PORT JKTC</v>
          </cell>
          <cell r="CC314" t="str">
            <v>OM MUS</v>
          </cell>
          <cell r="CD314" t="str">
            <v>NYC</v>
          </cell>
          <cell r="CE314" t="str">
            <v>ID BTM</v>
          </cell>
          <cell r="CF314" t="str">
            <v>MUSCAT OMAN</v>
          </cell>
          <cell r="CG314" t="str">
            <v>SUNK DW ANCHORAGE</v>
          </cell>
          <cell r="CH314" t="str">
            <v>BORNHOLM</v>
          </cell>
          <cell r="CI314" t="str">
            <v>EAST OPL ANCH</v>
          </cell>
          <cell r="CJ314" t="str">
            <v>DAKAR SENEGAL</v>
          </cell>
          <cell r="CK314" t="str">
            <v>PILOT 1</v>
          </cell>
          <cell r="CL314" t="str">
            <v>FRLEH</v>
          </cell>
          <cell r="CM314" t="str">
            <v>SA JUB</v>
          </cell>
          <cell r="CN314" t="str">
            <v>FOR ORDERPHILIPPINES</v>
          </cell>
          <cell r="CO314" t="str">
            <v>PH DVO</v>
          </cell>
          <cell r="CP314" t="str">
            <v>GUAM GUM</v>
          </cell>
          <cell r="CQ314" t="str">
            <v>SETUBAL</v>
          </cell>
          <cell r="CR314" t="str">
            <v>DELTA ZONE</v>
          </cell>
          <cell r="CS314" t="str">
            <v>NLSCE</v>
          </cell>
          <cell r="CT314" t="str">
            <v>VARDO</v>
          </cell>
          <cell r="CU314" t="str">
            <v>AE SHJ</v>
          </cell>
          <cell r="CV314" t="str">
            <v>MIDDLESBOROUGH</v>
          </cell>
          <cell r="CW314" t="str">
            <v>MIDDLESBROUGH</v>
          </cell>
          <cell r="CX314" t="str">
            <v>VALETTA</v>
          </cell>
          <cell r="CY314" t="str">
            <v>TG BRUAS</v>
          </cell>
          <cell r="CZ314" t="str">
            <v>ROTTERDAM GATE 3</v>
          </cell>
          <cell r="DA314" t="str">
            <v>KUANTAN</v>
          </cell>
          <cell r="DB314" t="str">
            <v>SAN PEDRO DE MACORIS</v>
          </cell>
          <cell r="DC314" t="str">
            <v>STENUNGSUND</v>
          </cell>
          <cell r="DD314" t="str">
            <v>SOHAR ANCHORAGE</v>
          </cell>
          <cell r="DE314" t="str">
            <v>RWG TERMINAL NLRTM</v>
          </cell>
          <cell r="DF314" t="str">
            <v>GATE 3 LNG NLRTM</v>
          </cell>
          <cell r="DG314" t="str">
            <v>3E ANCH NLRTM</v>
          </cell>
          <cell r="DH314" t="str">
            <v>GBKYN</v>
          </cell>
          <cell r="DI314" t="str">
            <v>SMI</v>
          </cell>
          <cell r="DJ314" t="str">
            <v>MUSCAT OPL</v>
          </cell>
          <cell r="DK314" t="str">
            <v>GUAM OPL</v>
          </cell>
          <cell r="DL314" t="str">
            <v>BEZEE M OUT VALL</v>
          </cell>
          <cell r="DM314" t="str">
            <v>KR YOS GU GUM</v>
          </cell>
          <cell r="DN314" t="str">
            <v>MERAK ID</v>
          </cell>
          <cell r="DO314" t="str">
            <v>SUBIC ANG</v>
          </cell>
          <cell r="DP314" t="str">
            <v>SOUTH CHILH</v>
          </cell>
          <cell r="DQ314" t="str">
            <v>JP UKB K</v>
          </cell>
          <cell r="DR314" t="str">
            <v>FRLAV</v>
          </cell>
          <cell r="DS314" t="str">
            <v>US PCR</v>
          </cell>
          <cell r="DT314" t="str">
            <v>DUBLIN OPL</v>
          </cell>
          <cell r="DU314" t="str">
            <v>JP ISM</v>
          </cell>
          <cell r="DV314" t="str">
            <v>HONNINGSVAG RV PSN</v>
          </cell>
          <cell r="DW314" t="str">
            <v>ROTTERDAM ISING</v>
          </cell>
          <cell r="DX314" t="str">
            <v>ROTTERDAM RWG</v>
          </cell>
          <cell r="DY314" t="str">
            <v>NLSCH</v>
          </cell>
          <cell r="DZ314" t="str">
            <v>GB BFB</v>
          </cell>
          <cell r="EA314" t="str">
            <v>FRDKK GBFAL</v>
          </cell>
          <cell r="EB314" t="str">
            <v>NLSCH ANCH</v>
          </cell>
          <cell r="EC314" t="str">
            <v>JP NOB</v>
          </cell>
          <cell r="ED314" t="str">
            <v>NOBGO</v>
          </cell>
          <cell r="EE314" t="str">
            <v>MOERDIJK</v>
          </cell>
          <cell r="EF314" t="str">
            <v>ES JAP</v>
          </cell>
          <cell r="EG314" t="str">
            <v>VUNG TAU</v>
          </cell>
          <cell r="EH314" t="str">
            <v>DONGYING CHINA</v>
          </cell>
          <cell r="EI314" t="str">
            <v>JP NOB OFF</v>
          </cell>
          <cell r="EJ314" t="str">
            <v>RABIGH</v>
          </cell>
          <cell r="EK314" t="str">
            <v>TW KHH HK KWN</v>
          </cell>
          <cell r="EL314" t="str">
            <v>BE ZEE OI</v>
          </cell>
          <cell r="EM314" t="str">
            <v>WILLEMSTAD CURACAO</v>
          </cell>
          <cell r="EN314" t="str">
            <v>BE ZEE SK</v>
          </cell>
        </row>
        <row r="315">
          <cell r="A315" t="str">
            <v>Panama Canal</v>
          </cell>
          <cell r="F315" t="str">
            <v>PANAMA</v>
          </cell>
          <cell r="G315" t="str">
            <v>PA BLB</v>
          </cell>
          <cell r="H315" t="str">
            <v>CTB PA</v>
          </cell>
          <cell r="I315" t="str">
            <v>PA CTB</v>
          </cell>
          <cell r="J315" t="str">
            <v>CRISTOBAL</v>
          </cell>
          <cell r="K315" t="str">
            <v>PANAMA CHANNEL</v>
          </cell>
          <cell r="L315" t="str">
            <v>PANAMA CANAL</v>
          </cell>
          <cell r="M315" t="str">
            <v>PABLB</v>
          </cell>
          <cell r="N315" t="str">
            <v>BALBOA PANAMA CANAL</v>
          </cell>
          <cell r="O315" t="str">
            <v>BALBOA PANAMA</v>
          </cell>
          <cell r="P315" t="str">
            <v>PACTB</v>
          </cell>
          <cell r="Q315" t="str">
            <v>BAL PAN</v>
          </cell>
          <cell r="R315" t="str">
            <v>KRJIP PABAL</v>
          </cell>
          <cell r="S315" t="str">
            <v>KR JIP PA BLB</v>
          </cell>
          <cell r="T315" t="str">
            <v>KRJIP PABLB</v>
          </cell>
          <cell r="U315" t="str">
            <v>PA CRS</v>
          </cell>
          <cell r="V315" t="str">
            <v>PAPCN</v>
          </cell>
          <cell r="W315" t="str">
            <v>CRISTOBAL PANAMA</v>
          </cell>
          <cell r="X315" t="str">
            <v>CRISTOBAL ANCHORAGE</v>
          </cell>
          <cell r="Y315" t="str">
            <v>US PNM</v>
          </cell>
          <cell r="Z315" t="str">
            <v>PA PCN</v>
          </cell>
          <cell r="AA315" t="str">
            <v>CRISTOBAL PILOT STN</v>
          </cell>
          <cell r="AB315" t="str">
            <v>PACTB CRISTOBAL</v>
          </cell>
          <cell r="AC315" t="str">
            <v>PABLB BALBOA</v>
          </cell>
          <cell r="AD315" t="str">
            <v>COLON</v>
          </cell>
          <cell r="AE315" t="str">
            <v>PANAMA BALBOA</v>
          </cell>
          <cell r="AF315" t="str">
            <v>COLON PAN</v>
          </cell>
          <cell r="AG315" t="str">
            <v>PNPNC</v>
          </cell>
          <cell r="AH315" t="str">
            <v>TRANSIT PANAMA</v>
          </cell>
          <cell r="AI315" t="str">
            <v>JP SDU PA BLB</v>
          </cell>
          <cell r="AJ315" t="str">
            <v>BLB PNM</v>
          </cell>
          <cell r="AK315" t="str">
            <v>CHRISTOBAL ANCHORAGE</v>
          </cell>
          <cell r="AL315" t="str">
            <v>BALBOA PANAMA ANCHOR</v>
          </cell>
          <cell r="AM315" t="str">
            <v>KRSUK PABLB</v>
          </cell>
          <cell r="AN315" t="str">
            <v>PAPCL</v>
          </cell>
          <cell r="AO315" t="str">
            <v>BLB PA</v>
          </cell>
          <cell r="AP315" t="str">
            <v>KR PTK PA BLB</v>
          </cell>
          <cell r="AQ315" t="str">
            <v>PN BLB</v>
          </cell>
          <cell r="AR315" t="str">
            <v>PNM</v>
          </cell>
          <cell r="AS315" t="str">
            <v>USNSS PACTB</v>
          </cell>
          <cell r="AT315" t="str">
            <v>CRISTOBAL PBG</v>
          </cell>
          <cell r="AU315" t="str">
            <v>BLBPA</v>
          </cell>
          <cell r="AV315" t="str">
            <v>XX XXX BB</v>
          </cell>
          <cell r="AW315" t="str">
            <v>JP OGS PA BLB</v>
          </cell>
          <cell r="AX315" t="str">
            <v>KRTYG PABLB</v>
          </cell>
          <cell r="AY315" t="str">
            <v>KRTYG PABAB</v>
          </cell>
          <cell r="AZ315" t="str">
            <v>COLON PANAMA</v>
          </cell>
          <cell r="BA315" t="str">
            <v>PA CTB JP</v>
          </cell>
          <cell r="BB315" t="str">
            <v>KR YOS PA BLB</v>
          </cell>
          <cell r="BC315" t="str">
            <v>PABLB US</v>
          </cell>
          <cell r="BD315" t="str">
            <v>KRKUV PABLB</v>
          </cell>
          <cell r="BE315" t="str">
            <v>PABAL</v>
          </cell>
          <cell r="BF315" t="str">
            <v>PAMIT</v>
          </cell>
          <cell r="BG315" t="str">
            <v>BALBOA PANAMA D</v>
          </cell>
          <cell r="BH315" t="str">
            <v>PABLB B</v>
          </cell>
          <cell r="BI315" t="str">
            <v>PA</v>
          </cell>
          <cell r="BJ315" t="str">
            <v>JP CTA PA BLB</v>
          </cell>
          <cell r="BK315" t="str">
            <v>USSAB XZPAN</v>
          </cell>
          <cell r="BL315" t="str">
            <v>KRINC PABLB</v>
          </cell>
          <cell r="BM315" t="str">
            <v>PA BLB OC</v>
          </cell>
          <cell r="BN315" t="str">
            <v>CN GLN PA BLB</v>
          </cell>
          <cell r="BO315" t="str">
            <v>PANAMA FOR ORDERS</v>
          </cell>
          <cell r="BP315" t="str">
            <v>PANAMA CANAL FOR ORD</v>
          </cell>
          <cell r="BQ315" t="str">
            <v>PANAMA CANAL TRANSIT</v>
          </cell>
          <cell r="BR315" t="str">
            <v>PACTB PABLB</v>
          </cell>
          <cell r="BS315" t="str">
            <v>PANAMA CANAL S BOUND</v>
          </cell>
          <cell r="BT315" t="str">
            <v>PANAMA BLB</v>
          </cell>
          <cell r="BU315" t="str">
            <v>PANAMA CTB</v>
          </cell>
          <cell r="BV315" t="str">
            <v>CN ZOS PA BLB</v>
          </cell>
          <cell r="BW315" t="str">
            <v>XZPAN</v>
          </cell>
          <cell r="BX315" t="str">
            <v>PANAMA TRANSIT UTC</v>
          </cell>
          <cell r="BY315" t="str">
            <v>CRISTOBAL 2C PANAMA</v>
          </cell>
          <cell r="BZ315" t="str">
            <v>PNMA TRNST PILOT UT</v>
          </cell>
          <cell r="CA315" t="str">
            <v>SHI PA BLB</v>
          </cell>
          <cell r="CB315" t="str">
            <v>JP NGO PA BLB</v>
          </cell>
          <cell r="CC315" t="str">
            <v>BAL PA</v>
          </cell>
          <cell r="CD315" t="str">
            <v>BALBOA 2CPANAMA</v>
          </cell>
          <cell r="CE315" t="str">
            <v>PA CBT</v>
          </cell>
          <cell r="CF315" t="str">
            <v>PA CTB PA BLB</v>
          </cell>
          <cell r="CG315" t="str">
            <v>PABLB PACTB</v>
          </cell>
          <cell r="CH315" t="str">
            <v>BALBOA PANAMA PILL</v>
          </cell>
          <cell r="CI315" t="str">
            <v>PANAMA TRANSIT</v>
          </cell>
          <cell r="CJ315" t="str">
            <v>PACBT</v>
          </cell>
          <cell r="CK315" t="str">
            <v>PC PCN</v>
          </cell>
          <cell r="CL315" t="str">
            <v>PACRS</v>
          </cell>
          <cell r="CM315" t="str">
            <v>USSAB PANAMA CANAL</v>
          </cell>
          <cell r="CN315" t="str">
            <v>PANCAN</v>
          </cell>
          <cell r="CO315" t="str">
            <v>PNM CSBL</v>
          </cell>
          <cell r="CP315" t="str">
            <v>PABLB PANAMA CANAL</v>
          </cell>
        </row>
        <row r="316">
          <cell r="A316" t="str">
            <v>Persian Gulf</v>
          </cell>
          <cell r="F316" t="str">
            <v>PERSIAN GULF ORDERS</v>
          </cell>
          <cell r="G316" t="str">
            <v>SG SIN AE FJR</v>
          </cell>
          <cell r="H316" t="str">
            <v>AE DXB OPL</v>
          </cell>
          <cell r="I316" t="str">
            <v>JP KZU AE KLF</v>
          </cell>
          <cell r="J316" t="str">
            <v>SAILING PERSIAN GULF</v>
          </cell>
        </row>
        <row r="317">
          <cell r="A317" t="str">
            <v>Petrochem Terminal</v>
          </cell>
          <cell r="F317" t="str">
            <v>YANBU</v>
          </cell>
          <cell r="G317" t="str">
            <v>AL JUBAIL</v>
          </cell>
          <cell r="H317" t="str">
            <v>MESAIEED</v>
          </cell>
          <cell r="I317" t="str">
            <v>SIMRISHAMN ANCHORAGE</v>
          </cell>
        </row>
        <row r="318">
          <cell r="A318" t="str">
            <v>Pre-delivery Trials</v>
          </cell>
          <cell r="F318" t="str">
            <v>DSME2466 SEA TRIAL</v>
          </cell>
          <cell r="G318" t="str">
            <v>DONG HAI NAV TEST</v>
          </cell>
          <cell r="H318" t="str">
            <v>DSME 2434 SEA TRIAL</v>
          </cell>
          <cell r="I318" t="str">
            <v>DSME 2467 SEA TRIAL</v>
          </cell>
          <cell r="J318" t="str">
            <v>JP SEA TRIAL</v>
          </cell>
          <cell r="K318" t="str">
            <v>SEATRIAL</v>
          </cell>
          <cell r="L318" t="str">
            <v>SEA TRAIL</v>
          </cell>
          <cell r="M318" t="str">
            <v>SEA TRIAL</v>
          </cell>
          <cell r="N318" t="str">
            <v>SEA TRIALS</v>
          </cell>
          <cell r="O318" t="str">
            <v>HHI 3021 SEA TRIAL</v>
          </cell>
          <cell r="P318" t="str">
            <v>HHI 3020 GAS TRIAL</v>
          </cell>
          <cell r="Q318" t="str">
            <v>YEOSU U</v>
          </cell>
          <cell r="R318" t="str">
            <v>AWL KR</v>
          </cell>
          <cell r="S318" t="str">
            <v>HHI 3021 GAS TRIAL</v>
          </cell>
          <cell r="T318" t="str">
            <v>HSHI S970 G T</v>
          </cell>
          <cell r="U318" t="str">
            <v>HSHI S 8010 G T</v>
          </cell>
          <cell r="V318" t="str">
            <v>SHI 2213 SEA TRIAL</v>
          </cell>
          <cell r="W318" t="str">
            <v>DSME H2469 S T</v>
          </cell>
          <cell r="X318" t="str">
            <v>HRDD</v>
          </cell>
          <cell r="Y318" t="str">
            <v>SHI 2274 GAS TRIAL</v>
          </cell>
          <cell r="Z318" t="str">
            <v>CHONG MIN</v>
          </cell>
          <cell r="AA318" t="str">
            <v>JEJU AEWOL KR</v>
          </cell>
          <cell r="AB318" t="str">
            <v>REP OF KOREA S COAST</v>
          </cell>
          <cell r="AC318" t="str">
            <v>KR JEJU AEWOL</v>
          </cell>
          <cell r="AD318" t="str">
            <v>ULSAN HHI SHIPYARD</v>
          </cell>
          <cell r="AE318" t="str">
            <v>HHI 3096 SEA TRIAL</v>
          </cell>
          <cell r="AF318" t="str">
            <v>KR JEJU AWL</v>
          </cell>
          <cell r="AG318" t="str">
            <v>ST VAAST LA HOUGUE</v>
          </cell>
          <cell r="AH318" t="str">
            <v>GAS TRIAL SHI 2262</v>
          </cell>
          <cell r="AI318" t="str">
            <v>KR AWL JEJU</v>
          </cell>
          <cell r="AJ318" t="str">
            <v>HSHI S 8007 S T</v>
          </cell>
          <cell r="AK318" t="str">
            <v>HSHI S 8011 S T</v>
          </cell>
          <cell r="AL318" t="str">
            <v>HHI 2993 SEA TRIAL</v>
          </cell>
          <cell r="AM318" t="str">
            <v>HHI 3096 GAS TRIAL</v>
          </cell>
          <cell r="AN318" t="str">
            <v>CHONGMING HRDD</v>
          </cell>
          <cell r="AO318" t="str">
            <v>KR AWL</v>
          </cell>
          <cell r="AP318" t="str">
            <v>KR JEJU AEWOK</v>
          </cell>
          <cell r="AQ318" t="str">
            <v>KR AEWOL</v>
          </cell>
          <cell r="AR318" t="str">
            <v>KR AEWOL F WS</v>
          </cell>
          <cell r="AS318" t="str">
            <v>DSME H 2486 S T</v>
          </cell>
          <cell r="AT318" t="str">
            <v>SHI 2300 SEA TRIAL</v>
          </cell>
          <cell r="AU318" t="str">
            <v>DSME 2492 SEA TRIAL</v>
          </cell>
          <cell r="AV318" t="str">
            <v>HSHI 8029 SEA TRIAL</v>
          </cell>
          <cell r="AW318" t="str">
            <v>SHI 2297 SEA TRIAL</v>
          </cell>
          <cell r="AX318" t="str">
            <v>GAS TRIAL SHI 2300</v>
          </cell>
          <cell r="AY318" t="str">
            <v>SHI 2297 GAS TRIAL</v>
          </cell>
          <cell r="AZ318" t="str">
            <v>E 3 ANCHORAGE ULSAN</v>
          </cell>
          <cell r="BA318" t="str">
            <v>DSME 2492 GAS TRIAL</v>
          </cell>
          <cell r="BB318" t="str">
            <v>KR JEJU AWOL</v>
          </cell>
          <cell r="BC318" t="str">
            <v>SEA TRIAL SINGAPOR</v>
          </cell>
          <cell r="BD318" t="str">
            <v>SEA TRIAL OFF FERROL</v>
          </cell>
          <cell r="BE318" t="str">
            <v>SG SEA TRIAL</v>
          </cell>
          <cell r="BF318" t="str">
            <v>SHI 2298 SEA TRIAL</v>
          </cell>
          <cell r="BG318" t="str">
            <v>H 3095 HHI SEA TRIAL</v>
          </cell>
          <cell r="BH318" t="str">
            <v>SEATRIAL DSME 2485</v>
          </cell>
          <cell r="BI318" t="str">
            <v>GAS TRIAL SHI 2302</v>
          </cell>
          <cell r="BJ318" t="str">
            <v>GAS TRIAL DSME 2485</v>
          </cell>
          <cell r="BK318" t="str">
            <v>SHI 2310 GAS TRIAL</v>
          </cell>
          <cell r="BL318" t="str">
            <v>HSHI 8013 GAS TRIAL</v>
          </cell>
          <cell r="BM318" t="str">
            <v>GASTRIAL DSME H2482</v>
          </cell>
          <cell r="BN318" t="str">
            <v>KR AWL SEA TRIAL</v>
          </cell>
        </row>
        <row r="319">
          <cell r="A319" t="str">
            <v>Refuelling/Crew Change</v>
          </cell>
          <cell r="F319" t="str">
            <v>KALI LIMENES</v>
          </cell>
          <cell r="G319" t="str">
            <v>SKAGEN FOR ORDERS</v>
          </cell>
          <cell r="H319" t="str">
            <v>WALVIS BAY OPL</v>
          </cell>
          <cell r="I319" t="str">
            <v>CN TAO KR YOS</v>
          </cell>
          <cell r="J319" t="str">
            <v>KRINC KRYOS</v>
          </cell>
          <cell r="K319" t="str">
            <v>RU SAB DK SKA</v>
          </cell>
          <cell r="L319" t="str">
            <v>GUSONG PILOT</v>
          </cell>
          <cell r="M319" t="str">
            <v>OPL MAURITIUS</v>
          </cell>
          <cell r="N319" t="str">
            <v>CN TSN KR YOS</v>
          </cell>
          <cell r="O319" t="str">
            <v>YEOSU D 1 ANCHOR</v>
          </cell>
          <cell r="P319" t="str">
            <v>REUNION CREW CHANGE</v>
          </cell>
          <cell r="Q319" t="str">
            <v>REUNION CREW CHG</v>
          </cell>
          <cell r="R319" t="str">
            <v>UY MVD</v>
          </cell>
          <cell r="S319" t="str">
            <v>REUNION WAITING</v>
          </cell>
          <cell r="T319" t="str">
            <v>REUNION OPL CREW CHA</v>
          </cell>
          <cell r="U319" t="str">
            <v>WAITING CREW CHANGE</v>
          </cell>
          <cell r="V319" t="str">
            <v>WAITING FOR CREWCHAN</v>
          </cell>
          <cell r="W319" t="str">
            <v>CN QDP KR YOS</v>
          </cell>
          <cell r="X319" t="str">
            <v>LE HAVRE</v>
          </cell>
          <cell r="Y319" t="str">
            <v>REU CREW CHANGE</v>
          </cell>
          <cell r="Z319" t="str">
            <v>CWWIL</v>
          </cell>
          <cell r="AA319" t="str">
            <v>CW WIL</v>
          </cell>
          <cell r="AB319" t="str">
            <v>GR JKH OS</v>
          </cell>
          <cell r="AC319" t="str">
            <v>ARUBA</v>
          </cell>
          <cell r="AD319" t="str">
            <v>AWATING CREW CHANGE</v>
          </cell>
          <cell r="AE319" t="str">
            <v>WAIT FOR CREW CHANGE</v>
          </cell>
          <cell r="AF319" t="str">
            <v>IN COK B VERSA</v>
          </cell>
          <cell r="AG319" t="str">
            <v>LA REUNION CRW CHNG</v>
          </cell>
          <cell r="AH319" t="str">
            <v>CREW CHANGE REUNION</v>
          </cell>
          <cell r="AI319" t="str">
            <v>REU WAIT4CREWCHANGE</v>
          </cell>
          <cell r="AJ319" t="str">
            <v>RE RUN CREW CHANGE</v>
          </cell>
          <cell r="AK319" t="str">
            <v>WAITING 4 CREWCHANGE</v>
          </cell>
          <cell r="AL319" t="str">
            <v>PORTLOUIS</v>
          </cell>
          <cell r="AM319" t="str">
            <v>SKAGEN ANCHORAGE</v>
          </cell>
          <cell r="AN319" t="str">
            <v>WAITING FOR CREW CHA</v>
          </cell>
          <cell r="AO319" t="str">
            <v>WAIT FOR CREWCHANGE</v>
          </cell>
          <cell r="AP319" t="str">
            <v>AWAITING CREW CHANGE</v>
          </cell>
          <cell r="AQ319" t="str">
            <v>LK GAL</v>
          </cell>
          <cell r="AR319" t="str">
            <v>DK KAL</v>
          </cell>
          <cell r="AS319" t="str">
            <v>CREW CHANGE</v>
          </cell>
          <cell r="AT319" t="str">
            <v>MAURITIUS OPL</v>
          </cell>
          <cell r="AU319" t="str">
            <v>OPL GALLE</v>
          </cell>
          <cell r="AV319" t="str">
            <v>BQEUX</v>
          </cell>
          <cell r="AW319" t="str">
            <v>OPL PORT REUNION</v>
          </cell>
          <cell r="AX319" t="str">
            <v>REREU FOR CREWCHANGE</v>
          </cell>
          <cell r="AY319" t="str">
            <v>WAITING FOR CREW CH</v>
          </cell>
          <cell r="AZ319" t="str">
            <v>CNDAG RUNJK</v>
          </cell>
          <cell r="BA319" t="str">
            <v>FOR CREW CHANGE</v>
          </cell>
          <cell r="BB319" t="str">
            <v>PH MNL CALAPAN V V</v>
          </cell>
          <cell r="BC319" t="str">
            <v>BD CGP LK GAL</v>
          </cell>
          <cell r="BD319" t="str">
            <v>AWAITING CREWCHANGE</v>
          </cell>
          <cell r="BE319" t="str">
            <v>BUNKER DOLPHIN 84</v>
          </cell>
          <cell r="BF319" t="str">
            <v>MY BTU LIPPINES</v>
          </cell>
          <cell r="BG319" t="str">
            <v>MNL PH</v>
          </cell>
          <cell r="BH319" t="str">
            <v>SUBIC BAY</v>
          </cell>
          <cell r="BI319" t="str">
            <v>JP KZU KR YOS</v>
          </cell>
          <cell r="BJ319" t="str">
            <v>MQ FDF</v>
          </cell>
          <cell r="BK319" t="str">
            <v>REUNION ISLAND</v>
          </cell>
          <cell r="BL319" t="str">
            <v>JP KWS CN SZX</v>
          </cell>
          <cell r="BM319" t="str">
            <v>POINTE NOIRE</v>
          </cell>
          <cell r="BN319" t="str">
            <v>MANILA ANCH</v>
          </cell>
          <cell r="BO319" t="str">
            <v>NO HVG</v>
          </cell>
          <cell r="BP319" t="str">
            <v>REUNION 0PL CREW CH</v>
          </cell>
          <cell r="BQ319" t="str">
            <v>PORT LOUIS MAURITIUP</v>
          </cell>
          <cell r="BR319" t="str">
            <v>BQ EUX</v>
          </cell>
          <cell r="BS319" t="str">
            <v>PORT REUNION</v>
          </cell>
          <cell r="BT319" t="str">
            <v>KALAMATA GREECE</v>
          </cell>
          <cell r="BU319" t="str">
            <v>CREW CHANGES</v>
          </cell>
          <cell r="BV319" t="str">
            <v>GRPIR</v>
          </cell>
          <cell r="BW319" t="str">
            <v>MANILA ANCHORAGE</v>
          </cell>
          <cell r="BX319" t="str">
            <v>KR BOR KR JSP</v>
          </cell>
          <cell r="BY319" t="str">
            <v>FOR ORDERRATANGAS</v>
          </cell>
          <cell r="BZ319" t="str">
            <v>FOR ORDERPBATAAN</v>
          </cell>
          <cell r="CA319" t="str">
            <v>FOR ORDERRGAPO CITY</v>
          </cell>
          <cell r="CB319" t="str">
            <v>CN SZX OPL GALLE AE</v>
          </cell>
          <cell r="CC319" t="str">
            <v>KALAMATA</v>
          </cell>
          <cell r="CD319" t="str">
            <v>WALVIS</v>
          </cell>
          <cell r="CE319" t="str">
            <v>PH BTN</v>
          </cell>
          <cell r="CF319" t="str">
            <v>GALLE FOR ORDERS</v>
          </cell>
          <cell r="CG319" t="str">
            <v>CN TXG KR YOS</v>
          </cell>
          <cell r="CH319" t="str">
            <v>REUNION CREW CHANGES</v>
          </cell>
          <cell r="CI319" t="str">
            <v>SK YOU</v>
          </cell>
          <cell r="CJ319" t="str">
            <v>KR YES</v>
          </cell>
          <cell r="CK319" t="str">
            <v>YEOSU ANCHORAGE</v>
          </cell>
          <cell r="CL319" t="str">
            <v>KALAMATA FOUNDS</v>
          </cell>
          <cell r="CM319" t="str">
            <v>CNTSN KRYOS</v>
          </cell>
          <cell r="CN319" t="str">
            <v>ES MAI</v>
          </cell>
          <cell r="CO319" t="str">
            <v>SUBIC BAY PHILIPP</v>
          </cell>
          <cell r="CP319" t="str">
            <v>PORT LOUIS MU</v>
          </cell>
          <cell r="CQ319" t="str">
            <v>GUAPR</v>
          </cell>
          <cell r="CR319" t="str">
            <v>YEOSU PILOT B S</v>
          </cell>
          <cell r="CS319" t="str">
            <v>MY JHR</v>
          </cell>
          <cell r="CT319" t="str">
            <v>PH BTG MANILA</v>
          </cell>
          <cell r="CU319" t="str">
            <v>WTING FOR CREW CHAN</v>
          </cell>
          <cell r="CV319" t="str">
            <v>CY LMS</v>
          </cell>
          <cell r="CW319" t="str">
            <v>XX XXX CY LMS</v>
          </cell>
          <cell r="CX319" t="str">
            <v>LKTRR</v>
          </cell>
          <cell r="CY319" t="str">
            <v>KRYOS ANCHORAGE</v>
          </cell>
          <cell r="CZ319" t="str">
            <v>LIMASSOL CYPRUS</v>
          </cell>
          <cell r="DA319" t="str">
            <v>OPL FREDERIKSHAVN</v>
          </cell>
          <cell r="DB319" t="str">
            <v>FOR CREW CHANGES</v>
          </cell>
          <cell r="DC319" t="str">
            <v>BS FPO</v>
          </cell>
          <cell r="DD319" t="str">
            <v>IND BOA</v>
          </cell>
          <cell r="DE319" t="str">
            <v>BATAM</v>
          </cell>
          <cell r="DF319" t="str">
            <v>ID AMQ</v>
          </cell>
          <cell r="DG319" t="str">
            <v>YUR YOS</v>
          </cell>
          <cell r="DH319" t="str">
            <v>PH MNL AS</v>
          </cell>
          <cell r="DI319" t="str">
            <v>KR YOS AN</v>
          </cell>
          <cell r="DJ319" t="str">
            <v>KRYS C ANC</v>
          </cell>
          <cell r="DK319" t="str">
            <v>JAKARTA ANCHORAGE</v>
          </cell>
          <cell r="DL319" t="str">
            <v>CALLAO PERU</v>
          </cell>
          <cell r="DM319" t="str">
            <v>EGYPT SUEZ</v>
          </cell>
          <cell r="DN319" t="str">
            <v>YOSU D 1 ANCHORAGE</v>
          </cell>
          <cell r="DO319" t="str">
            <v>KR JGE</v>
          </cell>
          <cell r="DP319" t="str">
            <v>PH MNL ATAAN</v>
          </cell>
          <cell r="DQ319" t="str">
            <v>TW KHH KR YOS</v>
          </cell>
          <cell r="DR319" t="str">
            <v>TWTXG PHMNL</v>
          </cell>
          <cell r="DS319" t="str">
            <v>KR YOS C ANC</v>
          </cell>
          <cell r="DT319" t="str">
            <v>RUVVO</v>
          </cell>
          <cell r="DU319" t="str">
            <v>KRYOS D2</v>
          </cell>
          <cell r="DV319" t="str">
            <v>RE REU CREW CHANGE</v>
          </cell>
        </row>
        <row r="320">
          <cell r="A320" t="str">
            <v>San Juan</v>
          </cell>
          <cell r="F320" t="str">
            <v>PR SJU</v>
          </cell>
          <cell r="G320" t="str">
            <v>PR SJN</v>
          </cell>
        </row>
        <row r="321">
          <cell r="A321" t="str">
            <v>Singapore Transit</v>
          </cell>
          <cell r="F321" t="str">
            <v>JOHOR ANCHOAGE</v>
          </cell>
          <cell r="G321" t="str">
            <v>ACGP SGSEM</v>
          </cell>
          <cell r="H321" t="str">
            <v>SIN PGBG</v>
          </cell>
          <cell r="I321" t="str">
            <v>SINGAPORE</v>
          </cell>
          <cell r="J321" t="str">
            <v>JOHOR</v>
          </cell>
          <cell r="K321" t="str">
            <v>SING WEST OPL</v>
          </cell>
          <cell r="L321" t="str">
            <v>SG SPORE</v>
          </cell>
          <cell r="M321" t="str">
            <v>JOHOR MMHE QY 7</v>
          </cell>
          <cell r="N321" t="str">
            <v>SG YHDK1</v>
          </cell>
          <cell r="O321" t="str">
            <v>SG SIN PWBGA</v>
          </cell>
          <cell r="P321" t="str">
            <v>SIN</v>
          </cell>
          <cell r="Q321" t="str">
            <v>IN COK SG SIN</v>
          </cell>
          <cell r="R321" t="str">
            <v>PGBG GUSONG</v>
          </cell>
          <cell r="S321" t="str">
            <v>PASIR GUDANG DD</v>
          </cell>
          <cell r="T321" t="str">
            <v>SUDONG</v>
          </cell>
          <cell r="U321" t="str">
            <v>SG PGBG</v>
          </cell>
          <cell r="V321" t="str">
            <v>SGSEM</v>
          </cell>
          <cell r="W321" t="str">
            <v>SG ARAFR</v>
          </cell>
          <cell r="X321" t="str">
            <v>SUDONG ANC SINGAPORE</v>
          </cell>
          <cell r="Y321" t="str">
            <v>SG OPL W 0930LT</v>
          </cell>
          <cell r="Z321" t="str">
            <v>ANCHORAGE ASSPU</v>
          </cell>
          <cell r="AA321" t="str">
            <v>PWBG A</v>
          </cell>
          <cell r="AB321" t="str">
            <v>SINGAPORE PGBG</v>
          </cell>
          <cell r="AC321" t="str">
            <v>SGSEM ACGP</v>
          </cell>
          <cell r="AD321" t="str">
            <v>SGP</v>
          </cell>
          <cell r="AE321" t="str">
            <v>SING PGBG</v>
          </cell>
          <cell r="AF321" t="str">
            <v>SINGAPORE EAST OPL</v>
          </cell>
          <cell r="AG321" t="str">
            <v>KRJIP PGBG</v>
          </cell>
          <cell r="AH321" t="str">
            <v>PGBG SINGAPORE</v>
          </cell>
          <cell r="AI321" t="str">
            <v>KRPTK SGSIN</v>
          </cell>
          <cell r="AJ321" t="str">
            <v>EOPL</v>
          </cell>
          <cell r="AK321" t="str">
            <v>SG TUA</v>
          </cell>
          <cell r="AL321" t="str">
            <v>SG SEMBAWANG</v>
          </cell>
          <cell r="AM321" t="str">
            <v>SG SIN PGBG</v>
          </cell>
          <cell r="AN321" t="str">
            <v>SG PWBGA</v>
          </cell>
          <cell r="AO321" t="str">
            <v>SING PWBGA</v>
          </cell>
          <cell r="AP321" t="str">
            <v>GUSONG PBG</v>
          </cell>
          <cell r="AQ321" t="str">
            <v>SIN SG</v>
          </cell>
          <cell r="AR321" t="str">
            <v>JOHOR OPL</v>
          </cell>
          <cell r="AS321" t="str">
            <v>PGBG SING</v>
          </cell>
          <cell r="AT321" t="str">
            <v>IN DAH PGBG</v>
          </cell>
          <cell r="AU321" t="str">
            <v>SG SIN SGBG</v>
          </cell>
          <cell r="AV321" t="str">
            <v>SG GPBG</v>
          </cell>
          <cell r="AW321" t="str">
            <v>ASSPU</v>
          </cell>
          <cell r="AX321" t="str">
            <v>SG SBW</v>
          </cell>
          <cell r="AY321" t="str">
            <v>JP CTA SG SIN</v>
          </cell>
          <cell r="AZ321" t="str">
            <v>JP FTS SG SIN</v>
          </cell>
          <cell r="BA321" t="str">
            <v>SGSIN PGBG</v>
          </cell>
          <cell r="BB321" t="str">
            <v>ASSPU ANCHORAGE</v>
          </cell>
          <cell r="BC321" t="str">
            <v>KRTYG SGSIN</v>
          </cell>
          <cell r="BD321" t="str">
            <v>SG SIG</v>
          </cell>
          <cell r="BE321" t="str">
            <v>PWBGA</v>
          </cell>
          <cell r="BF321" t="str">
            <v>CNYTF BGA</v>
          </cell>
          <cell r="BG321" t="str">
            <v>SGSIN ASSPU</v>
          </cell>
          <cell r="BH321" t="str">
            <v>OPL OFF HORSBURGH LT</v>
          </cell>
          <cell r="BI321" t="str">
            <v>SG P G B G</v>
          </cell>
          <cell r="BJ321" t="str">
            <v>KRINC SGSIN</v>
          </cell>
          <cell r="BK321" t="str">
            <v>JP SMZ SG SIN</v>
          </cell>
          <cell r="BL321" t="str">
            <v>MY PGU SG PGBG</v>
          </cell>
          <cell r="BM321" t="str">
            <v>SGP E OPL</v>
          </cell>
          <cell r="BN321" t="str">
            <v>AE DAS MY PGU</v>
          </cell>
          <cell r="BO321" t="str">
            <v>SG SIN PW BGA</v>
          </cell>
          <cell r="BP321" t="str">
            <v>CN ZOS SG SIN</v>
          </cell>
          <cell r="BQ321" t="str">
            <v>SINGAPORE FOR ORDER</v>
          </cell>
          <cell r="BR321" t="str">
            <v>PGB SIG</v>
          </cell>
          <cell r="BS321" t="str">
            <v>HORSBURGH LH</v>
          </cell>
          <cell r="BT321" t="str">
            <v>SPORE</v>
          </cell>
          <cell r="BU321" t="str">
            <v>OPL HORSBURG</v>
          </cell>
          <cell r="BV321" t="str">
            <v>SG PGBG OPL SG</v>
          </cell>
          <cell r="BW321" t="str">
            <v>SINGAPORE SUDONG PS</v>
          </cell>
          <cell r="BX321" t="str">
            <v>PGBG P S SINGAPORE</v>
          </cell>
          <cell r="BY321" t="str">
            <v>OPL SG</v>
          </cell>
          <cell r="BZ321" t="str">
            <v>SUDONG ANCHORAGE SGP</v>
          </cell>
          <cell r="CA321" t="str">
            <v>CHANGI ANCHORAGE SG</v>
          </cell>
          <cell r="CB321" t="str">
            <v>SG</v>
          </cell>
          <cell r="CC321" t="str">
            <v>SUDONG ANCHORAGE SG</v>
          </cell>
          <cell r="CD321" t="str">
            <v>SG SIN ASUEX</v>
          </cell>
          <cell r="CE321" t="str">
            <v>SUDONG SG</v>
          </cell>
          <cell r="CF321" t="str">
            <v>SGP PGBG</v>
          </cell>
          <cell r="CG321" t="str">
            <v>SGSIN PJSB</v>
          </cell>
          <cell r="CH321" t="str">
            <v>SG PJSB BOARDING GRD</v>
          </cell>
          <cell r="CI321" t="str">
            <v>SG TUA SG SIN</v>
          </cell>
          <cell r="CJ321" t="str">
            <v>ASSPU SINGAPORE</v>
          </cell>
          <cell r="CK321" t="str">
            <v>SINGAPORE OPL</v>
          </cell>
          <cell r="CL321" t="str">
            <v>SINGAPORE LTERING</v>
          </cell>
          <cell r="CM321" t="str">
            <v>SG SIN GUSONG PBG</v>
          </cell>
          <cell r="CN321" t="str">
            <v>SINGAPORE SUDONG</v>
          </cell>
          <cell r="CO321" t="str">
            <v>SUDONG ASPH</v>
          </cell>
          <cell r="CP321" t="str">
            <v>MU PLU SG SIN</v>
          </cell>
          <cell r="CQ321" t="str">
            <v>SG SUDONG ASPH</v>
          </cell>
          <cell r="CR321" t="str">
            <v>SG SIN FOR ORDERS</v>
          </cell>
          <cell r="CS321" t="str">
            <v>PJSB</v>
          </cell>
          <cell r="CT321" t="str">
            <v>TW TXG SG SIN</v>
          </cell>
          <cell r="CU321" t="str">
            <v>ASSUP</v>
          </cell>
          <cell r="CV321" t="str">
            <v>ID KEP SERIBU</v>
          </cell>
          <cell r="CW321" t="str">
            <v>SG PBGB GUSONG PBG</v>
          </cell>
          <cell r="CX321" t="str">
            <v>KRPTK SGSIN PJSB</v>
          </cell>
          <cell r="CY321" t="str">
            <v>SINGAPORE PWBGA</v>
          </cell>
          <cell r="CZ321" t="str">
            <v>OPL SINGAPORE</v>
          </cell>
          <cell r="DA321" t="str">
            <v>KRINC SINSG</v>
          </cell>
          <cell r="DB321" t="str">
            <v>SING</v>
          </cell>
          <cell r="DC321" t="str">
            <v>SINGAPORE GUSONG PBG</v>
          </cell>
          <cell r="DD321" t="str">
            <v>XX XXX SG SIN</v>
          </cell>
          <cell r="DE321" t="str">
            <v>SG SIN SUDONG</v>
          </cell>
          <cell r="DF321" t="str">
            <v>SG OPL</v>
          </cell>
          <cell r="DG321" t="str">
            <v>MU PLU SG SIN PWBG A</v>
          </cell>
          <cell r="DH321" t="str">
            <v>SINGAPORE PJSB</v>
          </cell>
          <cell r="DI321" t="str">
            <v>JP KZU MY PGU</v>
          </cell>
          <cell r="DJ321" t="str">
            <v>GUSONG PS</v>
          </cell>
          <cell r="DK321" t="str">
            <v>SEMBAWANG SY</v>
          </cell>
          <cell r="DL321" t="str">
            <v>ASSPU SINSG</v>
          </cell>
          <cell r="DM321" t="str">
            <v>CN BIH SIN SIN PGBG</v>
          </cell>
          <cell r="DN321" t="str">
            <v>SGSIN 1WM 2XC 8MS 4</v>
          </cell>
          <cell r="DO321" t="str">
            <v>SN PGBG</v>
          </cell>
          <cell r="DP321" t="str">
            <v>SINGAPORE PWBG A</v>
          </cell>
          <cell r="DQ321" t="str">
            <v>SINGAPORE WESTBOUND</v>
          </cell>
          <cell r="DR321" t="str">
            <v>ES LPA SG SIN</v>
          </cell>
          <cell r="DS321" t="str">
            <v>XX XXX SG SIN PWBGA</v>
          </cell>
          <cell r="DT321" t="str">
            <v>SG SGP</v>
          </cell>
          <cell r="DU321" t="str">
            <v>PJSBG SG</v>
          </cell>
          <cell r="DV321" t="str">
            <v>GUSONG</v>
          </cell>
          <cell r="DW321" t="str">
            <v>MY PGD SG PGBG</v>
          </cell>
          <cell r="DX321" t="str">
            <v>SG SIG PGBG</v>
          </cell>
          <cell r="DY321" t="str">
            <v>CN TAS SG SIN</v>
          </cell>
          <cell r="DZ321" t="str">
            <v>SINGAPORE GPBG</v>
          </cell>
          <cell r="EA321" t="str">
            <v>SIN GPBG</v>
          </cell>
          <cell r="EB321" t="str">
            <v>ASSPU SG</v>
          </cell>
          <cell r="EC321" t="str">
            <v>SEMBAWANG SGP</v>
          </cell>
          <cell r="ED321" t="str">
            <v>SLNG SINGAPORE</v>
          </cell>
          <cell r="EE321" t="str">
            <v>SIN PEGBG</v>
          </cell>
          <cell r="EF321" t="str">
            <v>ASPH</v>
          </cell>
          <cell r="EG321" t="str">
            <v>SN SIN</v>
          </cell>
          <cell r="EH321" t="str">
            <v>AE DAS SING PWBGA</v>
          </cell>
          <cell r="EI321" t="str">
            <v>SEMBAWANG SINGAPORE</v>
          </cell>
          <cell r="EJ321" t="str">
            <v>CN SQN SG SIN</v>
          </cell>
          <cell r="EK321" t="str">
            <v>SG PBGB</v>
          </cell>
          <cell r="EL321" t="str">
            <v>CN DLC SG SIN PGBG</v>
          </cell>
          <cell r="EM321" t="str">
            <v>BROTHERS PBG RV</v>
          </cell>
          <cell r="EN321" t="str">
            <v>SIN PWBGA</v>
          </cell>
          <cell r="EO321" t="str">
            <v>PJSB S PORE</v>
          </cell>
          <cell r="EP321" t="str">
            <v>SN SIN PGBG</v>
          </cell>
          <cell r="EQ321" t="str">
            <v>SINGAPORE OPL EAST</v>
          </cell>
          <cell r="ER321" t="str">
            <v>AE DAS SG PWBGA</v>
          </cell>
          <cell r="ES321" t="str">
            <v>CN CFD SG SIN</v>
          </cell>
          <cell r="ET321" t="str">
            <v>SIGSIN</v>
          </cell>
          <cell r="EU321" t="str">
            <v>SPORE PWBGA</v>
          </cell>
          <cell r="EV321" t="str">
            <v>SINGAPORE FOR ORDERS</v>
          </cell>
          <cell r="EW321" t="str">
            <v>JHR OPL</v>
          </cell>
          <cell r="EX321" t="str">
            <v>PGBG S PORE</v>
          </cell>
          <cell r="EY321" t="str">
            <v>SG PWBG A</v>
          </cell>
          <cell r="EZ321" t="str">
            <v>SG SIN WPBGA</v>
          </cell>
          <cell r="FA321" t="str">
            <v>SG SDG ANCHORAGE</v>
          </cell>
          <cell r="FB321" t="str">
            <v>SG PJSB</v>
          </cell>
          <cell r="FC321" t="str">
            <v>SG SEM SG SUDONG ANC</v>
          </cell>
          <cell r="FD321" t="str">
            <v>AE KLF SG WBGA</v>
          </cell>
          <cell r="FE321" t="str">
            <v>TANJUNG PELEPAS</v>
          </cell>
          <cell r="FF321" t="str">
            <v>PEBGB</v>
          </cell>
          <cell r="FG321" t="str">
            <v>SG GSP</v>
          </cell>
          <cell r="FH321" t="str">
            <v>GUSONG PBG SGPN</v>
          </cell>
          <cell r="FI321" t="str">
            <v>SIGAPORE ASSPU ANCH</v>
          </cell>
          <cell r="FJ321" t="str">
            <v>SG JUR CALAPAN V V</v>
          </cell>
          <cell r="FK321" t="str">
            <v>SINGAPOR</v>
          </cell>
          <cell r="FL321" t="str">
            <v>EG PSD SG SIN</v>
          </cell>
          <cell r="FM321" t="str">
            <v>TONGUE PBG</v>
          </cell>
          <cell r="FN321" t="str">
            <v>PBGB</v>
          </cell>
          <cell r="FO321" t="str">
            <v>SINGAPOE ASSPU</v>
          </cell>
          <cell r="FP321" t="str">
            <v>SG SIN EASTREN OPL</v>
          </cell>
          <cell r="FQ321" t="str">
            <v>JP FTS SG JUR</v>
          </cell>
          <cell r="FR321" t="str">
            <v>NIPA ANCHORAGE</v>
          </cell>
          <cell r="FS321" t="str">
            <v>GUSONG PBG SG</v>
          </cell>
          <cell r="FT321" t="str">
            <v>JHR WPBG</v>
          </cell>
          <cell r="FU321" t="str">
            <v>SINGAPORE OPA</v>
          </cell>
          <cell r="FV321" t="str">
            <v>SG PEBGB</v>
          </cell>
          <cell r="FW321" t="str">
            <v>SG AVLCC</v>
          </cell>
          <cell r="FX321" t="str">
            <v>SINGAPORE ASSPU ANCH</v>
          </cell>
          <cell r="FY321" t="str">
            <v>MY PGU ASSPU</v>
          </cell>
          <cell r="FZ321" t="str">
            <v>OPL MALACCA</v>
          </cell>
          <cell r="GA321" t="str">
            <v>SINGAPORE GUSONG PIL</v>
          </cell>
          <cell r="GB321" t="str">
            <v>GUSONG PGBG ASSPU</v>
          </cell>
          <cell r="GC321" t="str">
            <v>MY JHB SG SIN</v>
          </cell>
          <cell r="GD321" t="str">
            <v>AO SZA SG SIN</v>
          </cell>
          <cell r="GE321" t="str">
            <v>SGP PWBGA</v>
          </cell>
          <cell r="GF321" t="str">
            <v>CN ZOS SG PGBG</v>
          </cell>
          <cell r="GG321" t="str">
            <v>MALACCA</v>
          </cell>
          <cell r="GH321" t="str">
            <v>SGSIN FOR ORDER</v>
          </cell>
          <cell r="GI321" t="str">
            <v>CN SHA SG PGBG</v>
          </cell>
          <cell r="GJ321" t="str">
            <v>SGSIN PWBG A</v>
          </cell>
          <cell r="GK321" t="str">
            <v>SIG PGBG</v>
          </cell>
          <cell r="GL321" t="str">
            <v>MY JHB SG PJSB</v>
          </cell>
          <cell r="GM321" t="str">
            <v>SG SEM SG SIN</v>
          </cell>
          <cell r="GN321" t="str">
            <v>SING WBGA</v>
          </cell>
          <cell r="GO321" t="str">
            <v>SING PWBG A</v>
          </cell>
          <cell r="GP321" t="str">
            <v>SINGAPORE ASH</v>
          </cell>
          <cell r="GQ321" t="str">
            <v>GPBG</v>
          </cell>
          <cell r="GR321" t="str">
            <v>TW TXG SG SIN PGBG</v>
          </cell>
          <cell r="GS321" t="str">
            <v>ASPH SIN</v>
          </cell>
          <cell r="GT321" t="str">
            <v>SPSIN PGBG</v>
          </cell>
          <cell r="GU321" t="str">
            <v>GUSON PBG</v>
          </cell>
          <cell r="GV321" t="str">
            <v>JP SDU SG SIN</v>
          </cell>
          <cell r="GW321" t="str">
            <v>SING PBGG</v>
          </cell>
          <cell r="GX321" t="str">
            <v>SG PG ORE</v>
          </cell>
          <cell r="GY321"/>
          <cell r="GZ321"/>
          <cell r="HA321"/>
          <cell r="HB321"/>
          <cell r="HC321"/>
          <cell r="HD321"/>
          <cell r="HE321"/>
          <cell r="HF321"/>
          <cell r="HG321"/>
          <cell r="HH321"/>
          <cell r="HI321"/>
          <cell r="HJ321"/>
          <cell r="HK321"/>
          <cell r="HL321"/>
          <cell r="HM321"/>
          <cell r="HN321"/>
          <cell r="HO321"/>
          <cell r="HP321"/>
          <cell r="HQ321"/>
          <cell r="HR321"/>
          <cell r="HS321"/>
          <cell r="HT321"/>
          <cell r="HU321"/>
          <cell r="HV321"/>
          <cell r="HW321"/>
          <cell r="HX321"/>
          <cell r="HY321"/>
          <cell r="HZ321"/>
          <cell r="IA321"/>
          <cell r="IB321"/>
          <cell r="IC321"/>
          <cell r="ID321"/>
          <cell r="IE321"/>
          <cell r="IF321"/>
          <cell r="IG321"/>
          <cell r="IH321"/>
          <cell r="II321"/>
          <cell r="IJ321"/>
          <cell r="IK321"/>
          <cell r="IL321"/>
          <cell r="IM321"/>
          <cell r="IN321"/>
          <cell r="IO321"/>
          <cell r="IP321"/>
          <cell r="IQ321"/>
          <cell r="IR321"/>
          <cell r="IS321"/>
          <cell r="IT321"/>
          <cell r="IU321"/>
          <cell r="IV321"/>
          <cell r="IW321"/>
          <cell r="IX321"/>
          <cell r="IY321"/>
          <cell r="IZ321"/>
          <cell r="JA321"/>
          <cell r="JB321"/>
          <cell r="JC321"/>
          <cell r="JD321"/>
          <cell r="JE321"/>
          <cell r="JF321"/>
          <cell r="JG321"/>
        </row>
        <row r="322">
          <cell r="A322" t="str">
            <v>Singapore Transit</v>
          </cell>
          <cell r="F322" t="str">
            <v>SINGAPORE ASSPU</v>
          </cell>
          <cell r="G322" t="str">
            <v>SG GBG</v>
          </cell>
          <cell r="H322" t="str">
            <v>SG EAST OPL</v>
          </cell>
          <cell r="I322" t="str">
            <v>AE DAS SN PWBGA</v>
          </cell>
          <cell r="J322" t="str">
            <v>SG PGBG GUSONG</v>
          </cell>
          <cell r="K322" t="str">
            <v>OPL OFF CHANGI</v>
          </cell>
          <cell r="L322" t="str">
            <v>JP SDS SG SIN</v>
          </cell>
          <cell r="M322" t="str">
            <v>PBGG SG SIN</v>
          </cell>
          <cell r="N322" t="str">
            <v>JP SDS SG SIN PGBG</v>
          </cell>
          <cell r="O322" t="str">
            <v>PBG NE SPIT</v>
          </cell>
          <cell r="P322" t="str">
            <v>KRSUK SGSIN</v>
          </cell>
          <cell r="Q322" t="str">
            <v>KR PTK SG PGBG</v>
          </cell>
          <cell r="R322" t="str">
            <v>SINGAPORD</v>
          </cell>
          <cell r="S322" t="str">
            <v>SPORE PGBG</v>
          </cell>
          <cell r="T322" t="str">
            <v>SINGAPORE PBGB</v>
          </cell>
          <cell r="U322" t="str">
            <v>SINGAPORE SGSIN</v>
          </cell>
          <cell r="V322" t="str">
            <v>SG SUDON</v>
          </cell>
          <cell r="W322" t="str">
            <v>GUSONG PILOT PGBG</v>
          </cell>
          <cell r="X322" t="str">
            <v>SG SIN ASSPU</v>
          </cell>
          <cell r="Y322" t="str">
            <v>PGBG SINGAPORE PILOT</v>
          </cell>
          <cell r="Z322" t="str">
            <v>SING E OPL</v>
          </cell>
          <cell r="AA322" t="str">
            <v>SIN PEBGA</v>
          </cell>
          <cell r="AB322" t="str">
            <v>SINGGUSONG</v>
          </cell>
          <cell r="AC322" t="str">
            <v>SINGAPOUR ANCHORAGE</v>
          </cell>
          <cell r="AD322" t="str">
            <v>SG OSLN</v>
          </cell>
          <cell r="AE322" t="str">
            <v>GUSONG PS SINGAPORE</v>
          </cell>
          <cell r="AF322" t="str">
            <v>SUDONG ANCH</v>
          </cell>
          <cell r="AG322" t="str">
            <v>SINPGBG</v>
          </cell>
          <cell r="AH322" t="str">
            <v>SPRE PGBG</v>
          </cell>
          <cell r="AI322" t="str">
            <v>CN DLC SG SIN</v>
          </cell>
          <cell r="AJ322" t="str">
            <v>SINGAPORE SUDONG ANC</v>
          </cell>
          <cell r="AK322" t="str">
            <v>EAST JOHOR STRAIT PS</v>
          </cell>
          <cell r="AL322" t="str">
            <v>SING PGB</v>
          </cell>
          <cell r="AM322" t="str">
            <v>SLITE</v>
          </cell>
          <cell r="AN322" t="str">
            <v>PWBGA SINGAPORE</v>
          </cell>
          <cell r="AO322" t="str">
            <v>SING PBG A</v>
          </cell>
          <cell r="AP322" t="str">
            <v>CNYGK SGSIN PGBG</v>
          </cell>
          <cell r="AQ322" t="str">
            <v>SG SING ASSPU</v>
          </cell>
          <cell r="AR322" t="str">
            <v>SINGAPUR</v>
          </cell>
          <cell r="AS322" t="str">
            <v>QA RLF SG PWBGA</v>
          </cell>
          <cell r="AT322" t="str">
            <v>SG SING PGBG</v>
          </cell>
          <cell r="AU322" t="str">
            <v>GUSONG PGBG</v>
          </cell>
          <cell r="AV322" t="str">
            <v>SG PGWBA</v>
          </cell>
          <cell r="AW322" t="str">
            <v>AUBWB SGJUR</v>
          </cell>
          <cell r="AX322" t="str">
            <v>SGP PGBG ASSPU</v>
          </cell>
          <cell r="AY322" t="str">
            <v>KR INC SG SIN</v>
          </cell>
          <cell r="AZ322" t="str">
            <v>SINGAPORE ANCHOR</v>
          </cell>
          <cell r="BA322" t="str">
            <v>KR KAN SG SIN</v>
          </cell>
          <cell r="BB322" t="str">
            <v>SINGAPORE WBGA</v>
          </cell>
          <cell r="BC322" t="str">
            <v>SNG PBG</v>
          </cell>
          <cell r="BD322" t="str">
            <v>CNCFD SGSIN</v>
          </cell>
          <cell r="BE322" t="str">
            <v>KRINC SGSIN PGBG</v>
          </cell>
          <cell r="BF322" t="str">
            <v>TH MTP SG SIN</v>
          </cell>
          <cell r="BG322" t="str">
            <v>SG SIN GQ PET</v>
          </cell>
          <cell r="BH322" t="str">
            <v>SGS</v>
          </cell>
          <cell r="BI322" t="str">
            <v>SGS PWBGA</v>
          </cell>
          <cell r="BJ322" t="str">
            <v>PBG</v>
          </cell>
          <cell r="BK322" t="str">
            <v>SING ASSPU</v>
          </cell>
          <cell r="BL322" t="str">
            <v>PG POM SG SIN PGBG</v>
          </cell>
          <cell r="BM322" t="str">
            <v>SGSIN WPBGA</v>
          </cell>
          <cell r="BN322" t="str">
            <v>DIVERT TO HORSBURGH</v>
          </cell>
          <cell r="BO322" t="str">
            <v>PG POM SG SIN ASPH</v>
          </cell>
          <cell r="BP322" t="str">
            <v>SGSIN PGSB</v>
          </cell>
          <cell r="BQ322" t="str">
            <v>IN DAH SG SIN</v>
          </cell>
          <cell r="BR322" t="str">
            <v>SG SIN PBGB</v>
          </cell>
          <cell r="BS322" t="str">
            <v>QA RLF SINSIN PWBGA</v>
          </cell>
          <cell r="BT322" t="str">
            <v>IN DAH SG PWBGA</v>
          </cell>
          <cell r="BU322" t="str">
            <v>SG PWBGB</v>
          </cell>
          <cell r="BV322" t="str">
            <v>SG PBGGUSONG</v>
          </cell>
          <cell r="BW322" t="str">
            <v>SG SIN PWBGB</v>
          </cell>
          <cell r="BX322" t="str">
            <v>GUSONG BOARDING GRO</v>
          </cell>
          <cell r="BY322" t="str">
            <v>JP KWS SG SIN</v>
          </cell>
          <cell r="BZ322" t="str">
            <v>CN BIH SG SIN</v>
          </cell>
          <cell r="CA322" t="str">
            <v>CN BIH SG PGBG</v>
          </cell>
          <cell r="CB322" t="str">
            <v>PEBG B</v>
          </cell>
          <cell r="CC322" t="str">
            <v>SNG PGBG</v>
          </cell>
          <cell r="CD322" t="str">
            <v>ASSPU SIN</v>
          </cell>
          <cell r="CE322" t="str">
            <v>MY PGU MY PGU</v>
          </cell>
          <cell r="CF322" t="str">
            <v>ASSPU S PORE</v>
          </cell>
          <cell r="CG322" t="str">
            <v>ASSPU S PORE</v>
          </cell>
          <cell r="CH322" t="str">
            <v>PILOT GUSONG BG</v>
          </cell>
          <cell r="CI322" t="str">
            <v>SG PEBG B</v>
          </cell>
          <cell r="CJ322" t="str">
            <v>ASSPU S PORE</v>
          </cell>
          <cell r="CK322" t="str">
            <v>SINAPORE FOR ORDER</v>
          </cell>
          <cell r="CL322" t="str">
            <v>SG WBGA</v>
          </cell>
          <cell r="CM322" t="str">
            <v>PGBG PS SINGAPORE</v>
          </cell>
          <cell r="CN322" t="str">
            <v>SIG PGBG GUSONG</v>
          </cell>
          <cell r="CO322" t="str">
            <v>PGBG SGSIN</v>
          </cell>
          <cell r="CP322" t="str">
            <v>PWBGB ANCH</v>
          </cell>
          <cell r="CQ322" t="str">
            <v>SIN ASSPU</v>
          </cell>
          <cell r="CR322" t="str">
            <v>SINGAPORE P B G</v>
          </cell>
          <cell r="CS322" t="str">
            <v>SINGAPORE ASUEX</v>
          </cell>
          <cell r="CT322" t="str">
            <v>OM QAL SG SIN</v>
          </cell>
          <cell r="CU322" t="str">
            <v>SG GUSONG PGBG</v>
          </cell>
          <cell r="CV322" t="str">
            <v>GUSONG PBS</v>
          </cell>
          <cell r="CW322" t="str">
            <v>PBG C</v>
          </cell>
          <cell r="CX322" t="str">
            <v>GUS PBG</v>
          </cell>
          <cell r="CY322" t="str">
            <v>MMHE DOCK SG SIN</v>
          </cell>
          <cell r="CZ322" t="str">
            <v>SG SIN BAY</v>
          </cell>
          <cell r="DA322" t="str">
            <v>ASPU ANCHORAGE</v>
          </cell>
          <cell r="DB322" t="str">
            <v>SG EOPL</v>
          </cell>
          <cell r="DC322" t="str">
            <v>CN ZUH SG SIN</v>
          </cell>
          <cell r="DD322" t="str">
            <v>PH MNL SG</v>
          </cell>
          <cell r="DE322" t="str">
            <v>SUDONG ASSPU</v>
          </cell>
          <cell r="DF322" t="str">
            <v>SPORE OPL</v>
          </cell>
          <cell r="DG322" t="str">
            <v>OPL SI</v>
          </cell>
          <cell r="DH322" t="str">
            <v>SGSIN GUSONG</v>
          </cell>
          <cell r="DI322" t="str">
            <v>KR INC SG PGBG</v>
          </cell>
          <cell r="DJ322" t="str">
            <v>SG ACGP</v>
          </cell>
          <cell r="DK322" t="str">
            <v>SINGAPORE PWBGB</v>
          </cell>
          <cell r="DL322" t="str">
            <v>PWBGA PILOT</v>
          </cell>
          <cell r="DM322" t="str">
            <v>SINGAPORE B</v>
          </cell>
          <cell r="DN322" t="str">
            <v>ACGP SG</v>
          </cell>
          <cell r="DO322" t="str">
            <v>KR PTK SG SIN</v>
          </cell>
          <cell r="DP322" t="str">
            <v>SEMBAWANG BERTH22</v>
          </cell>
          <cell r="DQ322" t="str">
            <v>KR PTK SG SIN PGBG</v>
          </cell>
          <cell r="DR322" t="str">
            <v>P GUSONG BG</v>
          </cell>
          <cell r="DS322" t="str">
            <v>SN GPBG</v>
          </cell>
          <cell r="DT322" t="str">
            <v>CN SHA SG SIN</v>
          </cell>
          <cell r="DU322" t="str">
            <v>AGCP ANCHORAGE</v>
          </cell>
          <cell r="DV322" t="str">
            <v>SINAPORE</v>
          </cell>
          <cell r="DW322" t="str">
            <v>ASSPO</v>
          </cell>
          <cell r="DX322" t="str">
            <v>PWBGB</v>
          </cell>
          <cell r="DY322" t="str">
            <v>JOHOR PWBG</v>
          </cell>
          <cell r="DZ322" t="str">
            <v>CN JIANGSU TO SING P</v>
          </cell>
          <cell r="EA322" t="str">
            <v>EASTERN OPL</v>
          </cell>
          <cell r="EB322" t="str">
            <v>SGPGBG</v>
          </cell>
          <cell r="EC322" t="str">
            <v>SGP ANILA</v>
          </cell>
          <cell r="ED322" t="str">
            <v>JP KIJ SG SIN</v>
          </cell>
          <cell r="EE322" t="str">
            <v>ASPH SINGAPORE</v>
          </cell>
          <cell r="EF322" t="str">
            <v>SGSIN PWBGB</v>
          </cell>
          <cell r="EG322" t="str">
            <v>SG SIN WBGA</v>
          </cell>
          <cell r="EH322" t="str">
            <v>SINGP</v>
          </cell>
          <cell r="EI322" t="str">
            <v>SINGAPORE ACGP</v>
          </cell>
          <cell r="EJ322" t="str">
            <v>KR PTK SG PAP PGBG</v>
          </cell>
          <cell r="EK322" t="str">
            <v>SIGAPORE</v>
          </cell>
          <cell r="EL322" t="str">
            <v>SINGAPORE PBG</v>
          </cell>
          <cell r="EM322" t="str">
            <v>SINGAPORE OPL WEST</v>
          </cell>
          <cell r="EN322" t="str">
            <v>SGSIN SINGAPORE</v>
          </cell>
          <cell r="EO322" t="str">
            <v>CN TXG SG SIN</v>
          </cell>
          <cell r="EP322" t="str">
            <v>SINGAPORE OPL WEP</v>
          </cell>
          <cell r="EQ322" t="str">
            <v>SG GUSONGPBG</v>
          </cell>
          <cell r="ER322" t="str">
            <v>CN SZX SG SIN</v>
          </cell>
          <cell r="ES322" t="str">
            <v>PGBG GUSONG BOARDIN</v>
          </cell>
          <cell r="ET322" t="str">
            <v>SG SIN ACGP</v>
          </cell>
          <cell r="EU322" t="str">
            <v>TG AYAM RV</v>
          </cell>
          <cell r="EV322" t="str">
            <v>SG SIN PJSB</v>
          </cell>
          <cell r="EW322" t="str">
            <v>SIGAPORE PWBGA</v>
          </cell>
          <cell r="EX322" t="str">
            <v>SGSIN PBGB</v>
          </cell>
          <cell r="EY322" t="str">
            <v>CN TAS SIN PGBG</v>
          </cell>
          <cell r="EZ322" t="str">
            <v>CN SZX SG SIN PGBG</v>
          </cell>
          <cell r="FA322" t="str">
            <v>SINGAPORB GUSONG PGB</v>
          </cell>
          <cell r="FB322" t="str">
            <v>GUSONG PGBG SGSIN</v>
          </cell>
          <cell r="FC322" t="str">
            <v>PWBGA SGP</v>
          </cell>
          <cell r="FD322" t="str">
            <v>PWBGB SINGAPORE</v>
          </cell>
          <cell r="FE322" t="str">
            <v>ASSPU ANCHORAGE SING</v>
          </cell>
          <cell r="FF322" t="str">
            <v>JP KWS SG SIN PGBG</v>
          </cell>
          <cell r="FG322" t="str">
            <v>SGP WPBGA</v>
          </cell>
          <cell r="FH322" t="str">
            <v>SNG</v>
          </cell>
          <cell r="FI322" t="str">
            <v>CN SZP PGBG</v>
          </cell>
          <cell r="FJ322" t="str">
            <v>SGIN PGBG</v>
          </cell>
          <cell r="FK322" t="str">
            <v>GVSONG PGBG</v>
          </cell>
          <cell r="FL322" t="str">
            <v>SING SOUTH RAFFLES P</v>
          </cell>
          <cell r="FM322" t="str">
            <v>SING ANCHORAGE</v>
          </cell>
          <cell r="FN322" t="str">
            <v>SINGAPOREP PGBG</v>
          </cell>
          <cell r="FO322" t="str">
            <v>AE DAS SING WPBGA</v>
          </cell>
          <cell r="FP322" t="str">
            <v>OPL EAST JOHOR</v>
          </cell>
          <cell r="FQ322" t="str">
            <v>SIN OPL</v>
          </cell>
          <cell r="FR322" t="str">
            <v>SG SIN GUSONG PGBG</v>
          </cell>
          <cell r="FS322" t="str">
            <v>JOHOR PS</v>
          </cell>
          <cell r="FT322" t="str">
            <v>SG TUAS</v>
          </cell>
          <cell r="FU322" t="str">
            <v>ACCU SG</v>
          </cell>
          <cell r="FV322" t="str">
            <v>SG SNG</v>
          </cell>
          <cell r="FW322" t="str">
            <v>P GDG WPBG</v>
          </cell>
          <cell r="FX322" t="str">
            <v>CN JIANGSU SB INDON</v>
          </cell>
          <cell r="FY322" t="str">
            <v>SGPGPB</v>
          </cell>
          <cell r="FZ322" t="str">
            <v>SG SGP PGBG</v>
          </cell>
          <cell r="GA322" t="str">
            <v>KR YOS SG SIN</v>
          </cell>
          <cell r="GB322" t="str">
            <v>SN SNG</v>
          </cell>
          <cell r="GC322" t="str">
            <v>SG SIN GUSONG PS</v>
          </cell>
          <cell r="GD322" t="str">
            <v>CN ZHE SG SIN</v>
          </cell>
          <cell r="GE322" t="str">
            <v>TH MAT SG SIN</v>
          </cell>
          <cell r="GF322" t="str">
            <v>NIPPAH INDONESIA</v>
          </cell>
          <cell r="GG322" t="str">
            <v>SN SIG</v>
          </cell>
          <cell r="GH322" t="str">
            <v>SINGPORE OPL EAST</v>
          </cell>
          <cell r="GI322" t="str">
            <v>TW KHH MY JHB</v>
          </cell>
          <cell r="GJ322" t="str">
            <v>SGP ASSPU</v>
          </cell>
          <cell r="GK322" t="str">
            <v>NIPA</v>
          </cell>
          <cell r="GL322" t="str">
            <v>TRANSIT EBOUND SING</v>
          </cell>
          <cell r="GM322" t="str">
            <v>SG EPBG</v>
          </cell>
          <cell r="GN322" t="str">
            <v>THMAT SG PGBG</v>
          </cell>
          <cell r="GO322" t="str">
            <v>JOHOR WEST PBG</v>
          </cell>
          <cell r="GP322" t="str">
            <v>SG SIN PGBG ASSPU</v>
          </cell>
          <cell r="GQ322" t="str">
            <v>EAST OPL SINGAP</v>
          </cell>
          <cell r="GR322" t="str">
            <v>ASPH ANCH</v>
          </cell>
          <cell r="GS322" t="str">
            <v>SINGAPORE SG SIN</v>
          </cell>
          <cell r="GT322" t="str">
            <v>CN TSN SG SIN</v>
          </cell>
          <cell r="GU322" t="str">
            <v>PGBG B</v>
          </cell>
          <cell r="GV322" t="str">
            <v>SGP ASSP</v>
          </cell>
          <cell r="GW322" t="str">
            <v>S PORE PGBG</v>
          </cell>
          <cell r="GX322" t="str">
            <v>SGSIN PWBG B</v>
          </cell>
        </row>
        <row r="323">
          <cell r="A323" t="str">
            <v>Skagen Transit</v>
          </cell>
          <cell r="F323" t="str">
            <v>SEGOT DKSKA</v>
          </cell>
          <cell r="G323" t="str">
            <v>SKAKEN PILOT H</v>
          </cell>
          <cell r="H323" t="str">
            <v>SKAW DENNEE</v>
          </cell>
          <cell r="J323"/>
          <cell r="Q323"/>
        </row>
        <row r="324">
          <cell r="A324" t="str">
            <v>STS</v>
          </cell>
          <cell r="F324" t="str">
            <v>SUBIC BAY PHILIPPINE</v>
          </cell>
          <cell r="G324" t="str">
            <v>SUBIC BAY MANILA</v>
          </cell>
          <cell r="H324" t="str">
            <v>SUBIC PH TH HARBOR</v>
          </cell>
          <cell r="I324" t="str">
            <v>SUBIC BAY TANGAS</v>
          </cell>
          <cell r="J324" t="str">
            <v>MANILA BAY PHL</v>
          </cell>
          <cell r="K324" t="str">
            <v>SUBIC BAY ANCHORAGE</v>
          </cell>
          <cell r="L324" t="str">
            <v>LAMAU PH</v>
          </cell>
          <cell r="M324" t="str">
            <v>SUBIC BAY HI</v>
          </cell>
        </row>
        <row r="325">
          <cell r="A325" t="str">
            <v>Suez Canal</v>
          </cell>
          <cell r="F325" t="str">
            <v>SUEZ</v>
          </cell>
          <cell r="G325" t="str">
            <v>ES SAG EG PSD</v>
          </cell>
          <cell r="H325" t="str">
            <v>PORT SAID</v>
          </cell>
          <cell r="I325" t="str">
            <v>QATAR SUEZ</v>
          </cell>
          <cell r="J325" t="str">
            <v>SUEZ ARMED GUARDS</v>
          </cell>
          <cell r="K325" t="str">
            <v>GI GIB EG PSD</v>
          </cell>
          <cell r="L325" t="str">
            <v>EG SUZ</v>
          </cell>
          <cell r="M325" t="str">
            <v>PK BQM EG SUZ</v>
          </cell>
          <cell r="N325" t="str">
            <v>RED SEA</v>
          </cell>
          <cell r="O325" t="str">
            <v>MT MLA EG PSD</v>
          </cell>
          <cell r="P325" t="str">
            <v>QARLF EGSUZ</v>
          </cell>
          <cell r="Q325" t="str">
            <v>SUEZ ANCH V3</v>
          </cell>
          <cell r="R325" t="str">
            <v>EG PSD</v>
          </cell>
          <cell r="S325" t="str">
            <v>EGSUZ</v>
          </cell>
          <cell r="T325" t="str">
            <v>SUEZ EGYPT</v>
          </cell>
          <cell r="U325" t="str">
            <v>QA RLF EG SUZ</v>
          </cell>
          <cell r="V325" t="str">
            <v>EG PSD RED SEA</v>
          </cell>
          <cell r="W325" t="str">
            <v>EGPSD</v>
          </cell>
          <cell r="X325" t="str">
            <v>EGPSD V F F4ZJ</v>
          </cell>
          <cell r="Y325" t="str">
            <v>PORTSAID EGYPT</v>
          </cell>
          <cell r="Z325" t="str">
            <v>SUEZ CANAL</v>
          </cell>
          <cell r="AA325" t="str">
            <v>PORT SAID EGYPT</v>
          </cell>
          <cell r="AB325" t="str">
            <v>EG SUZ ES SAG</v>
          </cell>
          <cell r="AC325" t="str">
            <v>EG SUX</v>
          </cell>
          <cell r="AD325" t="str">
            <v>EGPSD X D TZJ</v>
          </cell>
          <cell r="AE325" t="str">
            <v>SUEZ NB</v>
          </cell>
          <cell r="AF325" t="str">
            <v>EG SUZ ES 8 8D Z J</v>
          </cell>
          <cell r="AG325" t="str">
            <v>PORT SUEZ</v>
          </cell>
          <cell r="AH325" t="str">
            <v>GR REV EG PSD</v>
          </cell>
          <cell r="AI325" t="str">
            <v>EG PSE</v>
          </cell>
          <cell r="AJ325" t="str">
            <v>EGSCZ</v>
          </cell>
          <cell r="AK325" t="str">
            <v>SUEZ ARMED GUARDP</v>
          </cell>
          <cell r="AL325" t="str">
            <v>GRAND HARBOUR</v>
          </cell>
          <cell r="AM325" t="str">
            <v>EG PORT SAID</v>
          </cell>
          <cell r="AN325" t="str">
            <v>SUEZ EG</v>
          </cell>
          <cell r="AO325" t="str">
            <v>RED SF OCEAN</v>
          </cell>
          <cell r="AP325" t="str">
            <v>EG PSD BE T H 5</v>
          </cell>
          <cell r="AQ325" t="str">
            <v>PORT SAID YUZ</v>
          </cell>
          <cell r="AR325" t="str">
            <v>PORT1SAID</v>
          </cell>
          <cell r="AS325" t="str">
            <v>FOR ORDER SUEZ CANAL</v>
          </cell>
          <cell r="AT325" t="str">
            <v>EG PSD EG PTK</v>
          </cell>
          <cell r="AU325" t="str">
            <v>PSD EG</v>
          </cell>
          <cell r="AV325" t="str">
            <v>SUEZ GULF ARD</v>
          </cell>
          <cell r="AW325" t="str">
            <v>PORT SAID L 1K PJJ</v>
          </cell>
          <cell r="AX325" t="str">
            <v>SUEZ GULF</v>
          </cell>
          <cell r="AY325" t="str">
            <v>GI GIB EG SUZ</v>
          </cell>
          <cell r="AZ325" t="str">
            <v>EG SUEZ</v>
          </cell>
          <cell r="BA325" t="str">
            <v>EG PSD AS</v>
          </cell>
          <cell r="BB325" t="str">
            <v>EG PSE ALY</v>
          </cell>
          <cell r="BC325" t="str">
            <v>PORT SAIDBFSHORE WF</v>
          </cell>
          <cell r="BD325" t="str">
            <v>SUEZ 17</v>
          </cell>
          <cell r="BE325" t="str">
            <v>US SAB EG PSD</v>
          </cell>
          <cell r="BF325" t="str">
            <v>EGSZC</v>
          </cell>
          <cell r="BG325" t="str">
            <v>ES BCN EG SUZ</v>
          </cell>
          <cell r="BH325" t="str">
            <v>DK SKA EG PSD</v>
          </cell>
          <cell r="BI325" t="str">
            <v>EGYPT</v>
          </cell>
          <cell r="BJ325" t="str">
            <v>SUEZ PORT SAID</v>
          </cell>
          <cell r="BK325" t="str">
            <v>CNYGK EGSUZ</v>
          </cell>
          <cell r="BL325" t="str">
            <v>P SAID</v>
          </cell>
          <cell r="BM325" t="str">
            <v>EG SCN</v>
          </cell>
          <cell r="BN325" t="str">
            <v>EG SUZ D</v>
          </cell>
          <cell r="BO325" t="str">
            <v>ES ALG EG PSD</v>
          </cell>
          <cell r="BP325" t="str">
            <v>GB MLF EG PSD</v>
          </cell>
          <cell r="BQ325" t="str">
            <v>EG PSD C</v>
          </cell>
          <cell r="BR325" t="str">
            <v>LARNACA 3</v>
          </cell>
          <cell r="BS325" t="str">
            <v>EG SUZ BE WAGE</v>
          </cell>
          <cell r="BT325" t="str">
            <v>CN TNJ EG SUZ</v>
          </cell>
          <cell r="BU325" t="str">
            <v>DZ BHA EG SZC</v>
          </cell>
          <cell r="BV325" t="str">
            <v>EG SUE</v>
          </cell>
          <cell r="BW325" t="str">
            <v>EG PSD P 8 B18 H</v>
          </cell>
          <cell r="BX325" t="str">
            <v>EG PSD EG SUZ V9 AN</v>
          </cell>
          <cell r="BY325" t="str">
            <v>PORT PN H A G H G</v>
          </cell>
          <cell r="BZ325" t="str">
            <v>PORTSAID</v>
          </cell>
          <cell r="CA325" t="str">
            <v>PORT SAIDA</v>
          </cell>
          <cell r="CB325" t="str">
            <v>EG SUZ FR</v>
          </cell>
          <cell r="CC325" t="str">
            <v>EGPSD Q XDMA0AB</v>
          </cell>
          <cell r="CD325" t="str">
            <v>SUEZ EQYPT</v>
          </cell>
          <cell r="CE325" t="str">
            <v>EGPSD R TAA1L B G</v>
          </cell>
          <cell r="CF325" t="str">
            <v>EG SUZ GB</v>
          </cell>
          <cell r="CG325" t="str">
            <v>EGSCN</v>
          </cell>
          <cell r="CH325" t="str">
            <v>EGPSD A</v>
          </cell>
          <cell r="CI325" t="str">
            <v>EG SZ</v>
          </cell>
          <cell r="CJ325" t="str">
            <v>GI GIB EG D VSL</v>
          </cell>
          <cell r="CK325" t="str">
            <v>EG SUZ AS</v>
          </cell>
          <cell r="CL325" t="str">
            <v>EG PSD D HA X</v>
          </cell>
          <cell r="CM325" t="str">
            <v>PORT SAID R APE</v>
          </cell>
          <cell r="CN325" t="str">
            <v>PORT SAIDC</v>
          </cell>
          <cell r="CO325" t="str">
            <v>SZ</v>
          </cell>
          <cell r="CP325" t="str">
            <v>SUEZ ACE</v>
          </cell>
          <cell r="CQ325" t="str">
            <v>EG PSD THORMTONB</v>
          </cell>
          <cell r="CR325" t="str">
            <v>PORT SAID T E CPZJ</v>
          </cell>
          <cell r="CS325" t="str">
            <v>PORT SAID ISTI</v>
          </cell>
          <cell r="CT325" t="str">
            <v>NORTH CHANNEL PS</v>
          </cell>
          <cell r="CU325" t="str">
            <v>EGSUEZ</v>
          </cell>
          <cell r="CV325" t="str">
            <v>PORT SAID Y 74 O J</v>
          </cell>
          <cell r="CW325" t="str">
            <v>SUEZ P0</v>
          </cell>
          <cell r="CX325" t="str">
            <v>FOR ORDERPS KT VQ</v>
          </cell>
          <cell r="CY325" t="str">
            <v>TRANSIT SUEZ CANAL</v>
          </cell>
          <cell r="CZ325" t="str">
            <v>IT LIV EG PSD</v>
          </cell>
          <cell r="DA325" t="str">
            <v>SUEZ CANAL EG</v>
          </cell>
          <cell r="DB325" t="str">
            <v>SOUTHFALLS HEAD</v>
          </cell>
          <cell r="DC325" t="str">
            <v>GI GIB EG RTM</v>
          </cell>
          <cell r="DD325" t="str">
            <v>GB MLF PORT SAID EG</v>
          </cell>
          <cell r="DE325" t="str">
            <v>PORT SAID OPL</v>
          </cell>
          <cell r="DF325" t="str">
            <v>ES BCN EG PSD</v>
          </cell>
          <cell r="DG325" t="str">
            <v>MED EASTBLSUZ</v>
          </cell>
          <cell r="DH325" t="str">
            <v>RLF SUEZ</v>
          </cell>
          <cell r="DI325" t="str">
            <v>SUEZ ANCHORAGE</v>
          </cell>
          <cell r="DJ325" t="str">
            <v>QA RLF EGSUZ A</v>
          </cell>
          <cell r="DK325" t="str">
            <v>PORT SAID V7 ANCHOR</v>
          </cell>
          <cell r="DL325" t="str">
            <v>BEZEE EGPSD</v>
          </cell>
          <cell r="DM325" t="str">
            <v>EGYPT SUEZ</v>
          </cell>
          <cell r="DN325" t="str">
            <v>PORT SAID ANCHORAGE</v>
          </cell>
          <cell r="DO325" t="str">
            <v>INDHP EGSUZ</v>
          </cell>
          <cell r="DP325" t="str">
            <v>PORT SAID EG</v>
          </cell>
          <cell r="DQ325" t="str">
            <v>PORT SAID ESTON SC</v>
          </cell>
          <cell r="DR325" t="str">
            <v>PORT SAID R</v>
          </cell>
          <cell r="DS325" t="str">
            <v>EG SUEZ ARM GUARD</v>
          </cell>
          <cell r="DT325" t="str">
            <v>MEDITERRALEKHEILA</v>
          </cell>
          <cell r="DU325" t="str">
            <v>BEZEE EG PSD</v>
          </cell>
          <cell r="DV325" t="str">
            <v>INHZR EGSUZ</v>
          </cell>
          <cell r="DW325" t="str">
            <v>BE ZEE EG PIR</v>
          </cell>
          <cell r="DX325" t="str">
            <v>SUEZ FOR ORDERS</v>
          </cell>
          <cell r="DY325" t="str">
            <v>SUEZ EGYPT S</v>
          </cell>
          <cell r="DZ325" t="str">
            <v>MALTA C PSD</v>
          </cell>
          <cell r="EA325" t="str">
            <v>EG SUXAGT C</v>
          </cell>
          <cell r="EB325" t="str">
            <v>CN SZX EG SUZ</v>
          </cell>
          <cell r="EC325" t="str">
            <v>BE ZEE PORT SAID</v>
          </cell>
          <cell r="ED325" t="str">
            <v>SUEZ CANAL EGYPT</v>
          </cell>
          <cell r="EE325" t="str">
            <v>CN ZOS EG SUZ</v>
          </cell>
          <cell r="EF325" t="str">
            <v>SUEZ CNL</v>
          </cell>
          <cell r="EG325" t="str">
            <v>SUEZ PSE</v>
          </cell>
          <cell r="EH325" t="str">
            <v>AEUEZ</v>
          </cell>
          <cell r="EI325" t="str">
            <v>USNSS EGSUZ</v>
          </cell>
          <cell r="EJ325" t="str">
            <v>EGPSE</v>
          </cell>
          <cell r="EK325" t="str">
            <v>EG PSD EG PSD</v>
          </cell>
          <cell r="EL325" t="str">
            <v>ES CAR EG PSD</v>
          </cell>
          <cell r="EM325" t="str">
            <v>EG SUZ ES</v>
          </cell>
          <cell r="EN325" t="str">
            <v>EG SUZ V S AHQ A</v>
          </cell>
          <cell r="EO325" t="str">
            <v>XZSUE</v>
          </cell>
          <cell r="EP325" t="str">
            <v>EG SUZ X HZJ</v>
          </cell>
          <cell r="EQ325" t="str">
            <v>EG SUZ P 3 1</v>
          </cell>
          <cell r="ER325" t="str">
            <v>SG SIN EG PSD</v>
          </cell>
          <cell r="ES325" t="str">
            <v>SG SIN EG SUZ</v>
          </cell>
          <cell r="ET325" t="str">
            <v>SUEZ CHANNEL</v>
          </cell>
          <cell r="EU325" t="str">
            <v>EG SUC</v>
          </cell>
          <cell r="EV325" t="str">
            <v>CNTNJ EGSUZ</v>
          </cell>
          <cell r="EW325" t="str">
            <v>EG PSD C MIKONO</v>
          </cell>
          <cell r="EX325" t="str">
            <v>RU MMK EG PSD</v>
          </cell>
          <cell r="EY325" t="str">
            <v>EGPAD</v>
          </cell>
          <cell r="EZ325" t="str">
            <v>IN DAH EG SUEZ</v>
          </cell>
          <cell r="FA325" t="str">
            <v>EG SZC</v>
          </cell>
          <cell r="FB325" t="str">
            <v>EGIKU EGSUZ</v>
          </cell>
          <cell r="FC325" t="str">
            <v>QRALF SUEZ</v>
          </cell>
          <cell r="FD325" t="str">
            <v>CN QDG EG SUZ</v>
          </cell>
          <cell r="FE325" t="str">
            <v>SUEZ 2C EGYPT</v>
          </cell>
          <cell r="FF325" t="str">
            <v>RED SEA FOR ORDERS</v>
          </cell>
          <cell r="FG325" t="str">
            <v>SKA PORT SAID</v>
          </cell>
          <cell r="FH325" t="str">
            <v>GULF OF SUEZ</v>
          </cell>
          <cell r="FI325" t="str">
            <v>PORT SAID V6 ANCHOR</v>
          </cell>
          <cell r="FJ325" t="str">
            <v>EG SCZ</v>
          </cell>
          <cell r="FK325" t="str">
            <v>EGPSZ</v>
          </cell>
          <cell r="FL325" t="str">
            <v>XX XXX EG PSD</v>
          </cell>
          <cell r="FM325" t="str">
            <v>EQ SZ</v>
          </cell>
          <cell r="FN325" t="str">
            <v>EGPSD A R</v>
          </cell>
          <cell r="FO325" t="str">
            <v>US CMU EG PSD</v>
          </cell>
          <cell r="FP325" t="str">
            <v>EG PSD A BEBGS</v>
          </cell>
          <cell r="FQ325" t="str">
            <v>PSAID EG</v>
          </cell>
          <cell r="FR325" t="str">
            <v>FOR ORDERRHULL</v>
          </cell>
          <cell r="FS325" t="str">
            <v>PORT SAID FOR ORDERS</v>
          </cell>
          <cell r="FT325" t="str">
            <v>XX XXX EG SUZ</v>
          </cell>
          <cell r="FU325" t="str">
            <v>PORT SAID R U M J</v>
          </cell>
          <cell r="FV325" t="str">
            <v>EGPSD ORTON WF</v>
          </cell>
          <cell r="FW325" t="str">
            <v>EG PSD BCHORAGE</v>
          </cell>
          <cell r="FX325" t="str">
            <v>EG PSD P</v>
          </cell>
          <cell r="FY325" t="str">
            <v>FOR ORDERPD PORT</v>
          </cell>
          <cell r="FZ325" t="str">
            <v>PORT SAID EG EGPSD</v>
          </cell>
          <cell r="GA325" t="str">
            <v>QA RLF EG SCN</v>
          </cell>
          <cell r="GB325" t="str">
            <v>PORT SAID EGX</v>
          </cell>
          <cell r="GC325" t="str">
            <v>JP NAO PA BLB</v>
          </cell>
          <cell r="GD325" t="str">
            <v>PORT SAIDBENT</v>
          </cell>
          <cell r="GE325" t="str">
            <v>EG PSD BANK OWF</v>
          </cell>
          <cell r="GF325" t="str">
            <v>EG PSD ORDER</v>
          </cell>
          <cell r="GG325" t="str">
            <v>EGPSD ANCHORAGE</v>
          </cell>
          <cell r="GH325" t="str">
            <v>EGPSD ANCH</v>
          </cell>
          <cell r="GI325" t="str">
            <v>SUEZ C</v>
          </cell>
          <cell r="GJ325" t="str">
            <v>GIGIB EGPSD</v>
          </cell>
          <cell r="GK325" t="str">
            <v>GIGIB EGPST</v>
          </cell>
          <cell r="GL325" t="str">
            <v>FOR ORDERSHAVEN</v>
          </cell>
          <cell r="GM325" t="str">
            <v>QARLF EGSCN</v>
          </cell>
          <cell r="GN325" t="str">
            <v>DK SKA EG NX IO THI</v>
          </cell>
          <cell r="GO325"/>
          <cell r="GP325"/>
          <cell r="GQ325"/>
          <cell r="GR325"/>
          <cell r="GS325"/>
          <cell r="GT325"/>
          <cell r="GU325"/>
          <cell r="GV325"/>
          <cell r="GW325"/>
          <cell r="GX325"/>
          <cell r="GY325"/>
          <cell r="GZ325"/>
          <cell r="HA325"/>
          <cell r="HB325"/>
          <cell r="HC325"/>
          <cell r="HD325"/>
          <cell r="HE325"/>
          <cell r="HF325"/>
          <cell r="HG325"/>
          <cell r="HH325"/>
          <cell r="HI325"/>
          <cell r="HJ325"/>
          <cell r="HK325"/>
          <cell r="HL325"/>
          <cell r="HM325"/>
          <cell r="HN325"/>
          <cell r="HO325"/>
          <cell r="HP325"/>
          <cell r="HQ325"/>
          <cell r="HR325"/>
          <cell r="HS325"/>
          <cell r="HT325"/>
          <cell r="HU325"/>
          <cell r="HV325"/>
          <cell r="HW325"/>
          <cell r="HX325"/>
          <cell r="HY325"/>
          <cell r="HZ325"/>
          <cell r="IA325"/>
          <cell r="IB325"/>
          <cell r="IC325"/>
          <cell r="ID325"/>
          <cell r="IE325"/>
          <cell r="IF325"/>
          <cell r="IG325"/>
          <cell r="IH325"/>
          <cell r="II325"/>
          <cell r="IJ325"/>
          <cell r="IK325"/>
          <cell r="IL325"/>
          <cell r="IM325"/>
          <cell r="IN325"/>
          <cell r="IO325"/>
          <cell r="IP325"/>
          <cell r="IQ325"/>
          <cell r="IR325"/>
          <cell r="IS325"/>
          <cell r="IT325"/>
          <cell r="IU325"/>
          <cell r="IV325"/>
          <cell r="IW325"/>
          <cell r="IX325"/>
          <cell r="IY325"/>
          <cell r="IZ325"/>
          <cell r="JA325"/>
          <cell r="JB325"/>
          <cell r="JC325"/>
          <cell r="JD325"/>
          <cell r="JE325"/>
          <cell r="JF325"/>
          <cell r="JG325"/>
        </row>
        <row r="326">
          <cell r="A326" t="str">
            <v>TBC</v>
          </cell>
          <cell r="F326" t="str">
            <v>FOR ORDERS</v>
          </cell>
          <cell r="G326" t="str">
            <v>xxx</v>
          </cell>
          <cell r="H326" t="str">
            <v>HIGHSEAE</v>
          </cell>
          <cell r="I326" t="str">
            <v>FOR ORDER</v>
          </cell>
          <cell r="J326" t="str">
            <v>AT ORDERS</v>
          </cell>
          <cell r="K326" t="str">
            <v>SOUTH FOR ORDERS</v>
          </cell>
          <cell r="L326" t="str">
            <v>ARMED GUARDS ONBOARD</v>
          </cell>
          <cell r="M326" t="str">
            <v>OFF SHORE</v>
          </cell>
          <cell r="N326" t="str">
            <v>FOF ORDER</v>
          </cell>
          <cell r="O326" t="str">
            <v>AS PER ORDER</v>
          </cell>
          <cell r="P326" t="str">
            <v>4DT</v>
          </cell>
          <cell r="Q326" t="str">
            <v>HIGH SEAS FOR ORDERS</v>
          </cell>
          <cell r="R326" t="str">
            <v>ORDERS</v>
          </cell>
          <cell r="S326" t="str">
            <v>PARANGUA</v>
          </cell>
          <cell r="T326" t="str">
            <v>TBA</v>
          </cell>
          <cell r="U326" t="str">
            <v>WEST FOR ORDER</v>
          </cell>
          <cell r="V326" t="str">
            <v>.;.</v>
          </cell>
          <cell r="W326">
            <v>9</v>
          </cell>
          <cell r="X326" t="str">
            <v>ES LPA</v>
          </cell>
          <cell r="Y326" t="str">
            <v>ARMED GUARDS ON BOAR</v>
          </cell>
          <cell r="Z326" t="str">
            <v>NORTH PACIFIC OCEAN</v>
          </cell>
          <cell r="AA326" t="str">
            <v>FOR ORDERS WESTBOUND</v>
          </cell>
          <cell r="AB326" t="str">
            <v>ARMED GUARDS ONBD</v>
          </cell>
          <cell r="AC326" t="str">
            <v>WEST FOR ORDERS</v>
          </cell>
          <cell r="AD326" t="str">
            <v>ARM GUARDS ONBOARD</v>
          </cell>
          <cell r="AE326" t="str">
            <v>ATLANTIC FOR ORDER</v>
          </cell>
          <cell r="AF326" t="str">
            <v>PORTLAND BIGHT</v>
          </cell>
          <cell r="AG326" t="str">
            <v>KR PTK KR YOS</v>
          </cell>
          <cell r="AH326" t="str">
            <v>JP SAK JP SBK</v>
          </cell>
          <cell r="AI326" t="str">
            <v>FOR ORDERP</v>
          </cell>
          <cell r="AJ326" t="str">
            <v>ARMED GUARDS ON BRD</v>
          </cell>
          <cell r="AK326" t="str">
            <v>SECURITY GUARDS O B</v>
          </cell>
          <cell r="AL326" t="str">
            <v>IOR FOR ORDERS</v>
          </cell>
          <cell r="AM326" t="str">
            <v>EAST FOR ORDER</v>
          </cell>
          <cell r="AN326" t="str">
            <v>FOR ORDERQ</v>
          </cell>
          <cell r="AO326" t="str">
            <v>FOR ORDERQANR</v>
          </cell>
          <cell r="AP326" t="str">
            <v>ARMED GUARDS</v>
          </cell>
          <cell r="AQ326" t="str">
            <v>HIGH SEA</v>
          </cell>
          <cell r="AR326" t="str">
            <v>ARMED GUARDS OB</v>
          </cell>
          <cell r="AS326" t="str">
            <v>ARMED GUARDS L</v>
          </cell>
          <cell r="AT326" t="str">
            <v>KRPTK KRJIP</v>
          </cell>
          <cell r="AU326" t="str">
            <v>TO ORDERS</v>
          </cell>
          <cell r="AV326" t="str">
            <v>KATAKOLO GREECE</v>
          </cell>
          <cell r="AW326" t="str">
            <v>NORTH PACIFIC</v>
          </cell>
          <cell r="AX326" t="str">
            <v>MY JOHOR OPL</v>
          </cell>
          <cell r="AY326" t="str">
            <v>FOR ORDERA HH 12U 5</v>
          </cell>
          <cell r="AZ326" t="str">
            <v>ARMED GUARDS O B</v>
          </cell>
          <cell r="BA326" t="str">
            <v>FOR ORDER ULL KGD</v>
          </cell>
          <cell r="BB326" t="str">
            <v>WAITING FOR ORDER</v>
          </cell>
          <cell r="BC326" t="str">
            <v>ARM GUARD ON BOARD</v>
          </cell>
          <cell r="BD326" t="str">
            <v>3</v>
          </cell>
          <cell r="BE326" t="str">
            <v>FOR ORDER VALLO</v>
          </cell>
          <cell r="BF326" t="str">
            <v>MALAYSIA</v>
          </cell>
          <cell r="BG326" t="str">
            <v>ARMED GUARD ONBOARD</v>
          </cell>
          <cell r="BH326" t="str">
            <v>ARMED GUARD ON BOARD</v>
          </cell>
          <cell r="BI326" t="str">
            <v>OPEN SEA FOR ORDER</v>
          </cell>
          <cell r="BJ326" t="str">
            <v>FOR ORDERAR</v>
          </cell>
          <cell r="BK326" t="str">
            <v>GUARDS ON BOARD</v>
          </cell>
          <cell r="BL326" t="str">
            <v>ARM TEAM ONBAORD</v>
          </cell>
          <cell r="BM326" t="str">
            <v>WAIT FOR ORDERS</v>
          </cell>
          <cell r="BN326" t="str">
            <v>OPENSEA FOR ORDER</v>
          </cell>
          <cell r="BO326" t="str">
            <v>FOR ORDERPDE HAM</v>
          </cell>
          <cell r="BP326" t="str">
            <v>EASTBOUND FOR ORDER</v>
          </cell>
          <cell r="BQ326" t="str">
            <v>FOR ORDERASK</v>
          </cell>
          <cell r="BR326" t="str">
            <v>EAST BOUND</v>
          </cell>
          <cell r="BS326" t="str">
            <v>KAOH</v>
          </cell>
          <cell r="BT326" t="str">
            <v>ORDERS DON</v>
          </cell>
          <cell r="BU326" t="str">
            <v>ARMED GUARDS ONBORD</v>
          </cell>
          <cell r="BV326" t="str">
            <v>FOR ORERS</v>
          </cell>
          <cell r="BW326" t="str">
            <v>AT SEA</v>
          </cell>
          <cell r="BX326" t="str">
            <v>IN DHP MU PLU</v>
          </cell>
          <cell r="BY326" t="str">
            <v>HK HKG</v>
          </cell>
          <cell r="BZ326" t="str">
            <v>ARM GUARD ONBOARD</v>
          </cell>
          <cell r="CA326" t="str">
            <v>KRINC KRJIP</v>
          </cell>
          <cell r="CB326" t="str">
            <v>CHINA SEA FOR ORDERS</v>
          </cell>
          <cell r="CC326" t="str">
            <v>FOR ORDER AGT</v>
          </cell>
          <cell r="CD326" t="str">
            <v>FM QATAR ARMED GUAR</v>
          </cell>
          <cell r="CE326" t="str">
            <v>FOR ORDERANR</v>
          </cell>
          <cell r="CF326" t="str">
            <v>TBC NR</v>
          </cell>
          <cell r="CG326" t="str">
            <v>OPL EAST</v>
          </cell>
          <cell r="CH326" t="str">
            <v>FOR ORDERCJHXV V E</v>
          </cell>
          <cell r="CI326" t="str">
            <v>TBN</v>
          </cell>
          <cell r="CJ326" t="str">
            <v>FOR ORDERA</v>
          </cell>
          <cell r="CK326" t="str">
            <v>ARMED GUARD O B</v>
          </cell>
          <cell r="CL326" t="str">
            <v>4 ORDERS</v>
          </cell>
          <cell r="CM326" t="str">
            <v>ARMGUARDS ONBOARD</v>
          </cell>
          <cell r="CN326" t="str">
            <v>XX XXX BE X IO THI</v>
          </cell>
          <cell r="CO326" t="str">
            <v>AT ORDERSB ANCHORAGE</v>
          </cell>
          <cell r="CP326" t="str">
            <v>A</v>
          </cell>
          <cell r="CQ326" t="str">
            <v>SOUTH</v>
          </cell>
          <cell r="CR326" t="str">
            <v>SOUTH WEST</v>
          </cell>
          <cell r="CS326" t="str">
            <v>CRT0R2XC 8M</v>
          </cell>
          <cell r="CT326" t="str">
            <v>ARMGUARD ONBOARD</v>
          </cell>
          <cell r="CU326" t="str">
            <v>PACIFIC OCEAN RE</v>
          </cell>
          <cell r="CV326" t="str">
            <v>ARMED GUARDR O B</v>
          </cell>
          <cell r="CW326" t="str">
            <v>FOR ORDERROI GREECE</v>
          </cell>
          <cell r="CX326" t="str">
            <v>FORORDERS</v>
          </cell>
          <cell r="CY326" t="str">
            <v>AWAITING ORDERS</v>
          </cell>
          <cell r="CZ326" t="str">
            <v>ARMED TEAM ONBOARD</v>
          </cell>
          <cell r="DA326" t="str">
            <v>0 BES</v>
          </cell>
          <cell r="DB326" t="str">
            <v>ARMGUARDS ON BOARD</v>
          </cell>
          <cell r="DC326" t="str">
            <v>WAITING FOR ORDERS</v>
          </cell>
          <cell r="DD326" t="str">
            <v>EG PSD FOR ORDERS</v>
          </cell>
          <cell r="DE326" t="str">
            <v>XXXX</v>
          </cell>
          <cell r="DF326" t="str">
            <v>WESTBOUND</v>
          </cell>
          <cell r="DG326" t="str">
            <v>UNDER WAY USING ENGI</v>
          </cell>
          <cell r="DH326" t="str">
            <v>FOR ORDRS</v>
          </cell>
          <cell r="DI326" t="str">
            <v>FOR ORDERS E</v>
          </cell>
          <cell r="DJ326" t="str">
            <v>OPEN SEA FOR ORDERS</v>
          </cell>
          <cell r="DK326" t="str">
            <v>NW EUROPE FOR ORDERS</v>
          </cell>
          <cell r="DL326" t="str">
            <v>9</v>
          </cell>
          <cell r="DM326" t="str">
            <v>WAITING ORDERS</v>
          </cell>
          <cell r="DN326" t="str">
            <v>EOPL FOR ORDERS</v>
          </cell>
          <cell r="DO326" t="str">
            <v>S AMERICA ORDERS</v>
          </cell>
          <cell r="DP326" t="str">
            <v>CDOROI</v>
          </cell>
          <cell r="DQ326" t="str">
            <v>MALTA ROAD</v>
          </cell>
          <cell r="DR326" t="str">
            <v>FOR0 ORDERS</v>
          </cell>
          <cell r="DS326" t="str">
            <v>ARMED GUARDS ONBO</v>
          </cell>
          <cell r="DT326" t="str">
            <v>FOR ORDERPT GT G1T</v>
          </cell>
          <cell r="DU326" t="str">
            <v>PT LISBON</v>
          </cell>
          <cell r="DV326" t="str">
            <v>FO</v>
          </cell>
          <cell r="DW326" t="str">
            <v>FOR ORDERS H</v>
          </cell>
          <cell r="DX326" t="str">
            <v>BY ORDER</v>
          </cell>
          <cell r="DY326" t="str">
            <v>OPEN SEE FOR ORDER</v>
          </cell>
          <cell r="DZ326" t="str">
            <v>SOUTH AFRICA</v>
          </cell>
          <cell r="EA326" t="str">
            <v>FOR ORDER S</v>
          </cell>
          <cell r="EB326" t="str">
            <v>FOR OEDERS</v>
          </cell>
          <cell r="EC326" t="str">
            <v>FOR ORDR</v>
          </cell>
          <cell r="ED326" t="str">
            <v>S PACIFIC</v>
          </cell>
          <cell r="EE326" t="str">
            <v>FOR OQ YM</v>
          </cell>
          <cell r="EF326" t="str">
            <v>FOR ODER</v>
          </cell>
          <cell r="EG326" t="str">
            <v>XXXXX</v>
          </cell>
          <cell r="EH326" t="str">
            <v>FOR ORDERS 0</v>
          </cell>
          <cell r="EI326" t="str">
            <v>P</v>
          </cell>
          <cell r="EJ326" t="str">
            <v>FOR ORDER 0</v>
          </cell>
          <cell r="EK326" t="str">
            <v>MALACCA STR W BOUND</v>
          </cell>
          <cell r="EL326" t="str">
            <v>EAST BOUND FOR ORDER</v>
          </cell>
          <cell r="EM326" t="str">
            <v>AS PER 0RDERS</v>
          </cell>
          <cell r="EN326" t="str">
            <v>UNKNOWN</v>
          </cell>
          <cell r="EO326" t="str">
            <v>STEAMING FOR 0RDERS</v>
          </cell>
          <cell r="EP326" t="str">
            <v>ARM GUARDS ON BOARD</v>
          </cell>
          <cell r="EQ326" t="str">
            <v>BBBBBB</v>
          </cell>
          <cell r="ER326" t="str">
            <v>FOR ORDEP</v>
          </cell>
          <cell r="ES326" t="str">
            <v>FOR ODERS</v>
          </cell>
          <cell r="ET326" t="str">
            <v>ORDERS B</v>
          </cell>
          <cell r="EU326" t="str">
            <v>OPL FLMTH 4 ORDER</v>
          </cell>
          <cell r="EV326" t="str">
            <v>EASTBOUND</v>
          </cell>
          <cell r="EW326" t="str">
            <v>PIKACHU</v>
          </cell>
          <cell r="EX326" t="str">
            <v>RE REU</v>
          </cell>
          <cell r="EY326" t="str">
            <v>4 ARMED GAURD ON BRD</v>
          </cell>
          <cell r="EZ326" t="str">
            <v>WEST FOR ORD</v>
          </cell>
          <cell r="FA326" t="str">
            <v>OPEN SEA D</v>
          </cell>
          <cell r="FB326" t="str">
            <v>CHINA SEA FOR ORDER</v>
          </cell>
          <cell r="FC326" t="str">
            <v>EASTBOUND FOR ORDERS</v>
          </cell>
          <cell r="FD326" t="str">
            <v>FOR ORDERSHORAGE</v>
          </cell>
          <cell r="FE326" t="str">
            <v>EAST MEDITERRANIAN</v>
          </cell>
          <cell r="FF326" t="str">
            <v>WEST MALACCA</v>
          </cell>
          <cell r="FG326" t="str">
            <v>FOR ORDER R 1P</v>
          </cell>
          <cell r="FH326" t="str">
            <v>FOR ORDER X O FZJ</v>
          </cell>
          <cell r="FI326" t="str">
            <v>ENGLISH CH FOR ORDER</v>
          </cell>
          <cell r="FJ326" t="str">
            <v>FOR ORDERCHERA</v>
          </cell>
          <cell r="FK326" t="str">
            <v>FOR ORDERC</v>
          </cell>
          <cell r="FL326" t="str">
            <v>MED EASTBOUND</v>
          </cell>
          <cell r="FM326" t="str">
            <v>FOR ORDER 4 XI Q Y</v>
          </cell>
          <cell r="FN326" t="str">
            <v>FOR ORDES</v>
          </cell>
          <cell r="FO326" t="str">
            <v>FOR ORDERRTH HARBOR</v>
          </cell>
          <cell r="FP326" t="str">
            <v>EAST MEDITERRANEAN</v>
          </cell>
          <cell r="FQ326" t="str">
            <v>FOR ORDERCS NISIRO</v>
          </cell>
          <cell r="FR326" t="str">
            <v>AS PER ORDERS</v>
          </cell>
          <cell r="FS326" t="str">
            <v>SECURITY TEAM ON BOA</v>
          </cell>
          <cell r="FT326" t="str">
            <v>FOR ORDER CAD</v>
          </cell>
          <cell r="FU326" t="str">
            <v>FOR ORDERCNE</v>
          </cell>
          <cell r="FV326" t="str">
            <v>SALINA CRUZ</v>
          </cell>
          <cell r="FW326" t="str">
            <v>FOR ORDERQAB BF C</v>
          </cell>
          <cell r="FX326" t="str">
            <v>ARMED GUARD</v>
          </cell>
          <cell r="FY326" t="str">
            <v>FOR ORDERRILA</v>
          </cell>
          <cell r="FZ326" t="str">
            <v>WEST BOUND FOR ORDER</v>
          </cell>
          <cell r="GA326" t="str">
            <v>F0R ORDERS</v>
          </cell>
          <cell r="GB326" t="str">
            <v>EASTBOUND FOR</v>
          </cell>
          <cell r="GC326" t="str">
            <v>EAST BOUND FORORDERS</v>
          </cell>
          <cell r="GD326" t="str">
            <v>WEST BOUND</v>
          </cell>
          <cell r="GE326" t="str">
            <v>B</v>
          </cell>
          <cell r="GF326" t="str">
            <v>S AFRICA FOR ORDERS</v>
          </cell>
          <cell r="GG326" t="str">
            <v>EAST BOUND FORORDERP</v>
          </cell>
          <cell r="GH326" t="str">
            <v>RE FOR ORDERS</v>
          </cell>
          <cell r="GI326" t="str">
            <v>AO SZA AO LAD</v>
          </cell>
          <cell r="GJ326" t="str">
            <v>F0R 0RDERS</v>
          </cell>
          <cell r="GK326" t="str">
            <v>FOR ORDERSWING DS5</v>
          </cell>
          <cell r="GL326" t="str">
            <v>NGBON FOR ORDERS</v>
          </cell>
          <cell r="GM326" t="str">
            <v>EASTERN BANK</v>
          </cell>
          <cell r="GN326" t="str">
            <v>COGP FOR ORDERS</v>
          </cell>
          <cell r="GO326" t="str">
            <v>COGH FOR ORDERS</v>
          </cell>
          <cell r="GP326" t="str">
            <v>GUAM</v>
          </cell>
          <cell r="GQ326" t="str">
            <v>FOR ORDERPV A KA H</v>
          </cell>
          <cell r="GR326" t="str">
            <v>SHIFTING D2</v>
          </cell>
          <cell r="GS326" t="str">
            <v>FALMOUTH UK</v>
          </cell>
          <cell r="GT326" t="str">
            <v>MEDITTERANEA</v>
          </cell>
          <cell r="GU326" t="str">
            <v>FOR ORRDER</v>
          </cell>
          <cell r="GV326" t="str">
            <v>PICK ARMED GUARDS</v>
          </cell>
          <cell r="GW326" t="str">
            <v>TO ORDER</v>
          </cell>
          <cell r="GX326" t="str">
            <v>GBFAL FOR ORDER</v>
          </cell>
          <cell r="GY326" t="str">
            <v>BE ZEE NORTH SEA</v>
          </cell>
          <cell r="GZ326" t="str">
            <v>INCHEON FOR ORDERS</v>
          </cell>
          <cell r="HA326" t="str">
            <v>FOR ORDERPT 3XAF J</v>
          </cell>
          <cell r="HB326" t="str">
            <v>CENTRAL AMERICA</v>
          </cell>
          <cell r="HC326" t="str">
            <v>US EEZ</v>
          </cell>
          <cell r="HD326" t="str">
            <v>GIGIB FOR ORDERS</v>
          </cell>
          <cell r="HE326" t="str">
            <v>FOR ORDERS I</v>
          </cell>
          <cell r="HF326" t="str">
            <v>FOR ORDERPW H 1</v>
          </cell>
          <cell r="HG326" t="str">
            <v>FOR ORDERPR 50AGQLAH</v>
          </cell>
          <cell r="HH326" t="str">
            <v>FOR ORDERROR</v>
          </cell>
          <cell r="HI326" t="str">
            <v>FOR ORDERS P ZI 5</v>
          </cell>
          <cell r="HJ326" t="str">
            <v>OPEN SEA FOR ORD</v>
          </cell>
          <cell r="HK326" t="str">
            <v>NWE FOR ORDERS</v>
          </cell>
          <cell r="HL326" t="str">
            <v>ESALG FOR ORDERS</v>
          </cell>
          <cell r="HM326" t="str">
            <v>TORRES STRAIT PILOT</v>
          </cell>
          <cell r="HN326" t="str">
            <v>GIGIB OPL FOR ORDERS</v>
          </cell>
          <cell r="HO326" t="str">
            <v>MALDIVES</v>
          </cell>
          <cell r="HP326" t="str">
            <v>ALBORANSEAFOR ORDERS</v>
          </cell>
          <cell r="HQ326" t="str">
            <v>ES CAR TBC</v>
          </cell>
          <cell r="HR326" t="str">
            <v>FOR ORDERRF</v>
          </cell>
          <cell r="HS326" t="str">
            <v>TBC H MNN</v>
          </cell>
          <cell r="HT326" t="str">
            <v>BD</v>
          </cell>
          <cell r="HU326" t="str">
            <v>FOR ORDERPW 0 HZJ</v>
          </cell>
          <cell r="HV326" t="str">
            <v>WESTBOND</v>
          </cell>
          <cell r="HW326" t="str">
            <v>EASTOPL</v>
          </cell>
          <cell r="HX326" t="str">
            <v>US LCH GULF OF MX</v>
          </cell>
          <cell r="HY326" t="str">
            <v>FOR ORDERQNL</v>
          </cell>
          <cell r="HZ326" t="str">
            <v>WESTBOUND FOR ORDERS</v>
          </cell>
          <cell r="IA326" t="str">
            <v>FOR 0RDERS</v>
          </cell>
          <cell r="IB326" t="str">
            <v>FOR ORDERRY</v>
          </cell>
          <cell r="IC326" t="str">
            <v>FOR ORDERP I F</v>
          </cell>
          <cell r="ID326" t="str">
            <v>PG BY ORDER</v>
          </cell>
          <cell r="IE326" t="str">
            <v>TBC LCFZJ</v>
          </cell>
          <cell r="IF326" t="str">
            <v>FOR ORDERPW C HZJ</v>
          </cell>
          <cell r="IG326" t="str">
            <v>FOR ORDERR</v>
          </cell>
          <cell r="IH326" t="str">
            <v>ARMED SECURITY</v>
          </cell>
          <cell r="II326" t="str">
            <v>TPC</v>
          </cell>
          <cell r="IJ326" t="str">
            <v>X</v>
          </cell>
          <cell r="IK326" t="str">
            <v>SELECT</v>
          </cell>
          <cell r="IL326" t="str">
            <v>MEDITTERANIAN SEA</v>
          </cell>
          <cell r="IM326" t="str">
            <v>MEDIT FOR ORDERS</v>
          </cell>
          <cell r="IN326" t="str">
            <v>ATLANTIC OCEAN FOR L</v>
          </cell>
          <cell r="IO326" t="str">
            <v>FOR ORDERS GUARDS</v>
          </cell>
          <cell r="IP326" t="str">
            <v>AT ORDER</v>
          </cell>
          <cell r="IQ326" t="str">
            <v>AT SEA FOR ORDERS</v>
          </cell>
          <cell r="IR326" t="str">
            <v>FOR ORDERP B ZJ</v>
          </cell>
          <cell r="IS326" t="str">
            <v>PG</v>
          </cell>
          <cell r="IT326" t="str">
            <v>EAST BOUND 1</v>
          </cell>
          <cell r="IU326" t="str">
            <v>INDIA OCEAN FR ORDER</v>
          </cell>
          <cell r="IV326" t="str">
            <v>WEST AMERICA</v>
          </cell>
          <cell r="IW326" t="str">
            <v>INDIA OCEAN FR ORD</v>
          </cell>
          <cell r="IX326" t="str">
            <v>FOR ORDERRAMBALES</v>
          </cell>
          <cell r="IY326" t="str">
            <v>MYSLT</v>
          </cell>
          <cell r="IZ326" t="str">
            <v>ARMS GUARD ONBOARD</v>
          </cell>
          <cell r="JA326" t="str">
            <v>FOR ORDERRS</v>
          </cell>
          <cell r="JB326" t="str">
            <v>OPEN SEA DU TABQX Z</v>
          </cell>
          <cell r="JC326" t="str">
            <v>FOR ORDERS EAST</v>
          </cell>
          <cell r="JD326"/>
          <cell r="JE326" t="str">
            <v>FPR ORDERS</v>
          </cell>
          <cell r="JF326" t="str">
            <v>FUJAIRAH FOR ORDER</v>
          </cell>
          <cell r="JG326" t="str">
            <v>PE FOR ORDES</v>
          </cell>
        </row>
        <row r="327">
          <cell r="A327" t="str">
            <v>TBC</v>
          </cell>
          <cell r="F327" t="str">
            <v>PE FOR ORDES</v>
          </cell>
          <cell r="G327" t="str">
            <v>FOR ORDERR VERSA</v>
          </cell>
          <cell r="H327" t="str">
            <v>FPR ORDERS</v>
          </cell>
          <cell r="I327" t="str">
            <v>GBFLM</v>
          </cell>
          <cell r="J327" t="str">
            <v>IXY</v>
          </cell>
          <cell r="K327" t="str">
            <v>OUT AT SEA FOR ORDER</v>
          </cell>
          <cell r="L327" t="str">
            <v>ANTARTIC DREAM</v>
          </cell>
          <cell r="M327" t="str">
            <v>FOR ORDERQD CABLE</v>
          </cell>
          <cell r="N327" t="str">
            <v>FND</v>
          </cell>
          <cell r="O327" t="str">
            <v>FOR ORDERS CAPE</v>
          </cell>
          <cell r="P327" t="str">
            <v>ANNABA</v>
          </cell>
          <cell r="Q327" t="str">
            <v>FOR ORDERPX HS UZJ</v>
          </cell>
          <cell r="R327" t="str">
            <v>E OPL</v>
          </cell>
          <cell r="S327" t="str">
            <v>FOR ORDERPANCHORAGE</v>
          </cell>
          <cell r="T327" t="str">
            <v>OPEN SEA</v>
          </cell>
          <cell r="U327" t="str">
            <v>FOR ORDRSB FAW</v>
          </cell>
          <cell r="V327" t="str">
            <v>SAFE PORT USA</v>
          </cell>
          <cell r="W327" t="str">
            <v>FOR OREDERS</v>
          </cell>
          <cell r="X327" t="str">
            <v>FOP ORDERS</v>
          </cell>
          <cell r="Y327" t="str">
            <v>CASCAIS ANCH</v>
          </cell>
          <cell r="Z327" t="str">
            <v>FOR ORDERPT 6HBPA0</v>
          </cell>
          <cell r="AA327" t="str">
            <v>ARMED GUARDSON BOARD</v>
          </cell>
          <cell r="AB327" t="str">
            <v>FOR ORDER R</v>
          </cell>
          <cell r="AC327" t="str">
            <v>FOR ORDERR ANCHORAGE</v>
          </cell>
          <cell r="AD327" t="str">
            <v>FOR ORDERPQ 7TBG S</v>
          </cell>
          <cell r="AE327" t="str">
            <v>FOR ORDERP 0AJJJ</v>
          </cell>
          <cell r="AF327" t="str">
            <v>ATLANTIC FR ORDERS</v>
          </cell>
          <cell r="AG327" t="str">
            <v>OPEN SEA WAIT ORDER</v>
          </cell>
          <cell r="AH327" t="str">
            <v>OPEN OCEAN</v>
          </cell>
          <cell r="AI327" t="str">
            <v>N ATLANTIC FOR ORDER</v>
          </cell>
          <cell r="AJ327" t="str">
            <v>AW FOR ORDERS</v>
          </cell>
          <cell r="AK327" t="str">
            <v>FOR ORDERROI</v>
          </cell>
          <cell r="AL327" t="str">
            <v>ES BCN FOR ORDERS</v>
          </cell>
          <cell r="AM327" t="str">
            <v>ARM GURD ON BOARD</v>
          </cell>
          <cell r="AN327" t="str">
            <v>FOR ORDERSWF</v>
          </cell>
          <cell r="AO327" t="str">
            <v>SINGAPORE ARAFR</v>
          </cell>
          <cell r="AP327" t="str">
            <v>FOR ORDERS ARMED GUA</v>
          </cell>
          <cell r="AQ327" t="str">
            <v>AT ORDERS L HFA</v>
          </cell>
          <cell r="AR327" t="str">
            <v>0RDERS</v>
          </cell>
          <cell r="AS327" t="str">
            <v>TBC BTH</v>
          </cell>
          <cell r="AT327" t="str">
            <v>CIAO MEGI</v>
          </cell>
          <cell r="AU327" t="str">
            <v>HIHNL</v>
          </cell>
          <cell r="AV327" t="str">
            <v>PER ORDER</v>
          </cell>
          <cell r="AW327" t="str">
            <v>FOR ORDERS CUC</v>
          </cell>
          <cell r="AX327" t="str">
            <v>WITH ARMED GUARDS</v>
          </cell>
          <cell r="AY327" t="str">
            <v>JAVA SEA</v>
          </cell>
          <cell r="AZ327" t="str">
            <v>FOR ORDERPOROI</v>
          </cell>
          <cell r="BA327" t="str">
            <v>OPEAN SEA FOR ORDERS</v>
          </cell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/>
          <cell r="CS327"/>
          <cell r="CT327"/>
          <cell r="CU327"/>
          <cell r="CV327"/>
          <cell r="CW327"/>
          <cell r="CX327"/>
          <cell r="CY327"/>
          <cell r="CZ327"/>
          <cell r="DA327"/>
          <cell r="DB327"/>
          <cell r="DC327"/>
          <cell r="DD327"/>
          <cell r="DE327"/>
          <cell r="DF327"/>
          <cell r="DG327"/>
          <cell r="DH327"/>
          <cell r="DI327"/>
          <cell r="DJ327"/>
          <cell r="DK327"/>
          <cell r="DL327"/>
          <cell r="DM327"/>
          <cell r="DN327"/>
          <cell r="DO327"/>
          <cell r="DP327"/>
          <cell r="DQ327"/>
          <cell r="DR327"/>
          <cell r="DS327"/>
          <cell r="DT327"/>
          <cell r="DU327"/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  <cell r="ET327"/>
          <cell r="EU327"/>
          <cell r="EV327"/>
          <cell r="EW327"/>
          <cell r="EX327"/>
          <cell r="EY327"/>
          <cell r="EZ327"/>
          <cell r="FA327"/>
          <cell r="FB327"/>
          <cell r="FC327"/>
          <cell r="FD327"/>
          <cell r="FE327"/>
          <cell r="FF327"/>
          <cell r="FG327"/>
          <cell r="FH327"/>
          <cell r="FI327"/>
          <cell r="FJ327"/>
          <cell r="FK327"/>
          <cell r="FL327"/>
          <cell r="FM327"/>
          <cell r="FN327"/>
          <cell r="FO327"/>
          <cell r="FP327"/>
          <cell r="FQ327"/>
          <cell r="FR327"/>
          <cell r="FS327"/>
          <cell r="FT327"/>
          <cell r="FU327"/>
          <cell r="FV327"/>
          <cell r="FW327"/>
          <cell r="FX327"/>
          <cell r="FY327"/>
          <cell r="FZ327"/>
          <cell r="GA327"/>
          <cell r="GB327"/>
          <cell r="GC327"/>
          <cell r="GD327"/>
          <cell r="GE327"/>
          <cell r="GF327"/>
          <cell r="GG327"/>
          <cell r="GH327"/>
          <cell r="GI327"/>
          <cell r="GJ327"/>
          <cell r="GK327"/>
          <cell r="GL327"/>
          <cell r="GM327"/>
          <cell r="GN327"/>
          <cell r="GO327"/>
          <cell r="GP327"/>
          <cell r="GQ327"/>
          <cell r="GR327"/>
          <cell r="GS327"/>
          <cell r="GT327"/>
          <cell r="GU327"/>
          <cell r="GV327"/>
          <cell r="GW327"/>
          <cell r="GX327"/>
          <cell r="GY327"/>
          <cell r="GZ327"/>
          <cell r="HA327"/>
          <cell r="HB327"/>
          <cell r="HC327"/>
          <cell r="HD327"/>
          <cell r="HE327"/>
          <cell r="HF327"/>
          <cell r="HG327"/>
          <cell r="HH327"/>
          <cell r="HI327"/>
          <cell r="HJ327"/>
          <cell r="HK327"/>
          <cell r="HL327"/>
          <cell r="HM327"/>
          <cell r="HN327"/>
          <cell r="HO327"/>
          <cell r="HP327"/>
          <cell r="HQ327"/>
          <cell r="HR327"/>
          <cell r="HS327"/>
          <cell r="HT327"/>
          <cell r="HU327"/>
          <cell r="HV327"/>
          <cell r="HW327"/>
          <cell r="HX327"/>
          <cell r="HY327"/>
          <cell r="HZ327"/>
          <cell r="IA327"/>
          <cell r="IB327"/>
          <cell r="IC327"/>
          <cell r="ID327"/>
          <cell r="IE327"/>
          <cell r="IF327"/>
          <cell r="IG327"/>
          <cell r="IH327"/>
          <cell r="II327"/>
          <cell r="IJ327"/>
          <cell r="IK327"/>
          <cell r="IL327"/>
          <cell r="IM327"/>
          <cell r="IN327"/>
          <cell r="IO327"/>
          <cell r="IP327"/>
          <cell r="IQ327"/>
          <cell r="IR327"/>
          <cell r="IS327"/>
          <cell r="IT327"/>
          <cell r="IU327"/>
          <cell r="IV327"/>
          <cell r="IW327"/>
          <cell r="IX327"/>
          <cell r="IY327"/>
          <cell r="IZ327"/>
          <cell r="JA327"/>
          <cell r="JB327"/>
          <cell r="JC327"/>
          <cell r="JD327"/>
          <cell r="JE327"/>
          <cell r="JF327"/>
          <cell r="JG327"/>
        </row>
        <row r="328">
          <cell r="A328" t="str">
            <v>Torres Strait</v>
          </cell>
          <cell r="F328" t="str">
            <v>TORRES PILOT</v>
          </cell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/>
          <cell r="CS328"/>
          <cell r="CT328"/>
          <cell r="CU328"/>
          <cell r="CV328"/>
          <cell r="CW328"/>
          <cell r="CX328"/>
          <cell r="CY328"/>
          <cell r="CZ328"/>
          <cell r="DA328"/>
          <cell r="DB328"/>
          <cell r="DC328"/>
          <cell r="DD328"/>
          <cell r="DE328"/>
          <cell r="DF328"/>
          <cell r="DG328"/>
          <cell r="DH328"/>
          <cell r="DI328"/>
          <cell r="DJ328"/>
          <cell r="DK328"/>
          <cell r="DL328"/>
          <cell r="DM328"/>
          <cell r="DN328"/>
          <cell r="DO328"/>
          <cell r="DP328"/>
          <cell r="DQ328"/>
          <cell r="DR328"/>
          <cell r="DS328"/>
          <cell r="DT328"/>
          <cell r="DU328"/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  <cell r="ET328"/>
          <cell r="EU328"/>
          <cell r="EV328"/>
          <cell r="EW328"/>
          <cell r="EX328"/>
          <cell r="EY328"/>
          <cell r="EZ328"/>
          <cell r="FA328"/>
          <cell r="FB328"/>
          <cell r="FC328"/>
          <cell r="FD328"/>
          <cell r="FE328"/>
          <cell r="FF328"/>
          <cell r="FG328"/>
          <cell r="FH328"/>
          <cell r="FI328"/>
          <cell r="FJ328"/>
          <cell r="FK328"/>
          <cell r="FL328"/>
          <cell r="FM328"/>
          <cell r="FN328"/>
          <cell r="FO328"/>
          <cell r="FP328"/>
          <cell r="FQ328"/>
          <cell r="FR328"/>
          <cell r="FS328"/>
          <cell r="FT328"/>
          <cell r="FU328"/>
          <cell r="FV328"/>
          <cell r="FW328"/>
          <cell r="FX328"/>
          <cell r="FY328"/>
          <cell r="FZ328"/>
          <cell r="GA328"/>
          <cell r="GB328"/>
          <cell r="GC328"/>
          <cell r="GD328"/>
          <cell r="GE328"/>
          <cell r="GF328"/>
          <cell r="GG328"/>
          <cell r="GH328"/>
          <cell r="GI328"/>
          <cell r="GJ328"/>
          <cell r="GK328"/>
          <cell r="GL328"/>
          <cell r="GM328"/>
          <cell r="GN328"/>
          <cell r="GO328"/>
          <cell r="GP328"/>
          <cell r="GQ328"/>
          <cell r="GR328"/>
          <cell r="GS328"/>
          <cell r="GT328"/>
          <cell r="GU328"/>
          <cell r="GV328"/>
          <cell r="GW328"/>
          <cell r="GX328"/>
          <cell r="GY328"/>
          <cell r="GZ328"/>
          <cell r="HA328"/>
          <cell r="HB328"/>
          <cell r="HC328"/>
          <cell r="HD328"/>
          <cell r="HE328"/>
          <cell r="HF328"/>
          <cell r="HG328"/>
          <cell r="HH328"/>
          <cell r="HI328"/>
          <cell r="HJ328"/>
          <cell r="HK328"/>
          <cell r="HL328"/>
          <cell r="HM328"/>
          <cell r="HN328"/>
          <cell r="HO328"/>
          <cell r="HP328"/>
          <cell r="HQ328"/>
          <cell r="HR328"/>
          <cell r="HS328"/>
          <cell r="HT328"/>
          <cell r="HU328"/>
          <cell r="HV328"/>
          <cell r="HW328"/>
          <cell r="HX328"/>
          <cell r="HY328"/>
          <cell r="HZ328"/>
          <cell r="IA328"/>
          <cell r="IB328"/>
          <cell r="IC328"/>
          <cell r="ID328"/>
          <cell r="IE328"/>
          <cell r="IF328"/>
          <cell r="IG328"/>
          <cell r="IH328"/>
          <cell r="II328"/>
          <cell r="IJ328"/>
          <cell r="IK328"/>
          <cell r="IL328"/>
          <cell r="IM328"/>
          <cell r="IN328"/>
          <cell r="IO328"/>
          <cell r="IP328"/>
          <cell r="IQ328"/>
          <cell r="IR328"/>
          <cell r="IS328"/>
          <cell r="IT328"/>
          <cell r="IU328"/>
          <cell r="IV328"/>
          <cell r="IW328"/>
          <cell r="IX328"/>
          <cell r="IY328"/>
          <cell r="IZ328"/>
          <cell r="JA328"/>
          <cell r="JB328"/>
          <cell r="JC328"/>
          <cell r="JD328"/>
          <cell r="JE328"/>
          <cell r="JF328"/>
          <cell r="JG328"/>
        </row>
        <row r="329">
          <cell r="A329" t="str">
            <v>Waiting/Idling</v>
          </cell>
          <cell r="F329" t="str">
            <v>KEMAMAN</v>
          </cell>
          <cell r="G329" t="str">
            <v>TOMPOK UTARA ANC</v>
          </cell>
          <cell r="H329" t="str">
            <v>SUDONG ANCHORAGE</v>
          </cell>
          <cell r="I329" t="str">
            <v>GALLE OPL</v>
          </cell>
          <cell r="J329" t="str">
            <v>AE JEA C ANCHORAG</v>
          </cell>
          <cell r="K329" t="str">
            <v>SHARJAH ANCH</v>
          </cell>
          <cell r="L329" t="str">
            <v>OFFSHORE</v>
          </cell>
          <cell r="M329" t="str">
            <v>DUBAIANCHORAGE D</v>
          </cell>
          <cell r="N329" t="str">
            <v>SOHAR OMAN</v>
          </cell>
          <cell r="O329" t="str">
            <v>AT ORDERS ANCHORAGE</v>
          </cell>
          <cell r="P329" t="str">
            <v>DRIFTING OFF GIB</v>
          </cell>
          <cell r="Q329" t="str">
            <v>DRIFTING</v>
          </cell>
          <cell r="R329" t="str">
            <v>ID BIT</v>
          </cell>
          <cell r="S329" t="str">
            <v>SANDHAMMAR ANCHORAGE</v>
          </cell>
          <cell r="T329" t="str">
            <v>DILI</v>
          </cell>
          <cell r="U329" t="str">
            <v>AE KLF</v>
          </cell>
          <cell r="V329" t="str">
            <v>DRIFTING WAITING FO</v>
          </cell>
          <cell r="W329" t="str">
            <v>ADRIFT</v>
          </cell>
          <cell r="X329" t="str">
            <v>DRIFTING K</v>
          </cell>
          <cell r="Y329" t="str">
            <v>PA CTBL ANCHORAGE</v>
          </cell>
          <cell r="Z329" t="str">
            <v>BITUNG ID</v>
          </cell>
          <cell r="AA329" t="str">
            <v>FRMTX GBPTL</v>
          </cell>
          <cell r="AB329" t="str">
            <v>GBPTL</v>
          </cell>
          <cell r="AC329" t="str">
            <v>FALMOUTH OPL</v>
          </cell>
          <cell r="AD329" t="str">
            <v>SAFE WAITING AREA</v>
          </cell>
          <cell r="AE329" t="str">
            <v>FALMOUTH</v>
          </cell>
          <cell r="AF329" t="str">
            <v>ES ALGECIP</v>
          </cell>
          <cell r="AG329" t="str">
            <v>ES ALGECIRAS</v>
          </cell>
          <cell r="AH329" t="str">
            <v>MU PORT LOUIS</v>
          </cell>
          <cell r="AI329" t="str">
            <v>ALGECIRAS SPAIN</v>
          </cell>
          <cell r="AJ329" t="str">
            <v>DRIFT RUKGD OPL</v>
          </cell>
          <cell r="AK329" t="str">
            <v>GOLA USA</v>
          </cell>
          <cell r="AL329" t="str">
            <v>JH RPJT</v>
          </cell>
          <cell r="AM329" t="str">
            <v>KK OPL MY</v>
          </cell>
          <cell r="AN329" t="str">
            <v>ST EUSTATIUS</v>
          </cell>
          <cell r="AO329" t="str">
            <v>LISAS POINT ANCHORAG</v>
          </cell>
          <cell r="AP329" t="str">
            <v>DRIFTING E OF GIBRAL</v>
          </cell>
          <cell r="AQ329" t="str">
            <v>BSFPO</v>
          </cell>
          <cell r="AR329" t="str">
            <v>YEOSU D2 ANCHORAGE</v>
          </cell>
          <cell r="AS329" t="str">
            <v>XX XXX AE KLF</v>
          </cell>
          <cell r="AT329" t="str">
            <v>KUANTAN FOR ORDERS</v>
          </cell>
          <cell r="AU329" t="str">
            <v>OPL ALGECIRAS</v>
          </cell>
          <cell r="AV329" t="str">
            <v>MAURITIUS PORT LOUIS</v>
          </cell>
          <cell r="AW329" t="str">
            <v>PSQ ANCHORAGE</v>
          </cell>
          <cell r="AX329" t="str">
            <v>Idling</v>
          </cell>
          <cell r="AY329" t="str">
            <v>LT KLJ DK SKA</v>
          </cell>
          <cell r="AZ329" t="str">
            <v>OM SOH</v>
          </cell>
          <cell r="BA329" t="str">
            <v>PJSB SINGAPORE</v>
          </cell>
          <cell r="BB329" t="str">
            <v>ESCAD</v>
          </cell>
          <cell r="BC329" t="str">
            <v>PORTO DO ACU ANCH 5</v>
          </cell>
          <cell r="BD329" t="str">
            <v>AE JEA AE FJR</v>
          </cell>
          <cell r="BE329" t="str">
            <v>RHODES</v>
          </cell>
          <cell r="BF329" t="str">
            <v>GB SOU</v>
          </cell>
          <cell r="BG329" t="str">
            <v>ACU PORT T2</v>
          </cell>
          <cell r="BH329" t="str">
            <v>MANILA</v>
          </cell>
          <cell r="BI329" t="str">
            <v>MANILA BAX</v>
          </cell>
          <cell r="BJ329" t="str">
            <v>PHMNL</v>
          </cell>
          <cell r="BK329" t="str">
            <v>POS ANCHORAGE</v>
          </cell>
          <cell r="BL329" t="str">
            <v>MMHE PGU</v>
          </cell>
          <cell r="BM329" t="str">
            <v>MANILA PHILIPPINES</v>
          </cell>
          <cell r="BN329" t="str">
            <v>PHUKET</v>
          </cell>
          <cell r="BO329" t="str">
            <v>OFF SKAW</v>
          </cell>
          <cell r="BP329" t="str">
            <v>PH DAVAO</v>
          </cell>
          <cell r="BQ329" t="str">
            <v>IN COK PH MNL</v>
          </cell>
          <cell r="BR329" t="str">
            <v>PH MNL</v>
          </cell>
          <cell r="BS329" t="str">
            <v>PH BTG AAN ANCHORA</v>
          </cell>
          <cell r="BT329" t="str">
            <v>DRIFTING USING ENGIN</v>
          </cell>
          <cell r="BU329" t="str">
            <v>ES CAD DOROI</v>
          </cell>
          <cell r="BV329" t="str">
            <v>OPL</v>
          </cell>
          <cell r="BW329" t="str">
            <v>PH MNL OFF</v>
          </cell>
          <cell r="BX329" t="str">
            <v>OFF SUBIC BAY</v>
          </cell>
          <cell r="BY329" t="str">
            <v>GIBRALTAR DRIFT AREA</v>
          </cell>
          <cell r="BZ329" t="str">
            <v>OFF GIBRALTAR F O</v>
          </cell>
          <cell r="CA329" t="str">
            <v>TW TXG PH MNL</v>
          </cell>
          <cell r="CB329" t="str">
            <v>MANILA BAY</v>
          </cell>
          <cell r="CC329" t="str">
            <v>PH MNL OFD</v>
          </cell>
          <cell r="CD329" t="str">
            <v>AE DAS AE PRA</v>
          </cell>
          <cell r="CE329" t="str">
            <v>AE JEA AE DXB ANCH</v>
          </cell>
          <cell r="CF329" t="str">
            <v>KRINC KRKUV</v>
          </cell>
          <cell r="CG329" t="str">
            <v>MN PHL</v>
          </cell>
          <cell r="CH329" t="str">
            <v>AE DAS DUBAI OPL</v>
          </cell>
          <cell r="CI329" t="str">
            <v>MANILA PHP</v>
          </cell>
          <cell r="CJ329" t="str">
            <v>ALBORAN SEA F O</v>
          </cell>
          <cell r="CK329" t="str">
            <v>TW YAN TER MANILA</v>
          </cell>
          <cell r="CL329" t="str">
            <v>PH MANILA</v>
          </cell>
          <cell r="CM329" t="str">
            <v>OPL INDONESIA</v>
          </cell>
          <cell r="CN329" t="str">
            <v>PH SFS HORAGE</v>
          </cell>
          <cell r="CO329" t="str">
            <v>OFF CADIZ BAY</v>
          </cell>
          <cell r="CP329" t="str">
            <v>GB FAL OPL</v>
          </cell>
          <cell r="CQ329" t="str">
            <v>ACU ANCH 1</v>
          </cell>
          <cell r="CR329" t="str">
            <v>EAST</v>
          </cell>
          <cell r="CS329" t="str">
            <v>SAINT VAAST LA HOUGU</v>
          </cell>
          <cell r="CT329" t="str">
            <v>FAR EAST FTER MANILA</v>
          </cell>
          <cell r="CU329" t="str">
            <v>CN QIN STBY FOR INS</v>
          </cell>
          <cell r="CV329" t="str">
            <v>ACU ANCH 5</v>
          </cell>
          <cell r="CW329" t="str">
            <v>KRPTK KRCN</v>
          </cell>
          <cell r="CX329" t="str">
            <v>KRJIP PA</v>
          </cell>
          <cell r="CY329" t="str">
            <v>MX SCX</v>
          </cell>
          <cell r="CZ329" t="str">
            <v>SG EASTERN OPL</v>
          </cell>
          <cell r="DA329" t="str">
            <v>MID OCEAN WAITING</v>
          </cell>
          <cell r="DB329" t="str">
            <v>DRIFTING OFF REUNION</v>
          </cell>
          <cell r="DC329" t="str">
            <v>AE DXB AE FJR</v>
          </cell>
          <cell r="DD329" t="str">
            <v>MX ATM ALTAMIRA</v>
          </cell>
          <cell r="DE329" t="str">
            <v>FOR ORDERS DRIFTING</v>
          </cell>
          <cell r="DF329" t="str">
            <v>OPL DRIFTING</v>
          </cell>
          <cell r="DG329" t="str">
            <v>GBIOG GBPTL</v>
          </cell>
          <cell r="DH329" t="str">
            <v>NUEVA PALMIRA</v>
          </cell>
          <cell r="DI329" t="str">
            <v>MY JHB E BOUND TO O</v>
          </cell>
          <cell r="DJ329" t="str">
            <v>MARGATE ANCHORAGE</v>
          </cell>
          <cell r="DK329" t="str">
            <v>KRHAS KRCSP</v>
          </cell>
          <cell r="DL329" t="str">
            <v>MYLGG</v>
          </cell>
          <cell r="DM329" t="str">
            <v>KYLEAKIN UK</v>
          </cell>
          <cell r="DN329" t="str">
            <v>LINGGI MY PETERBURG</v>
          </cell>
          <cell r="DO329" t="str">
            <v>RADA LA PLATA</v>
          </cell>
          <cell r="DP329" t="str">
            <v>OOSTYCK</v>
          </cell>
          <cell r="DQ329" t="str">
            <v>ALGEZIRAS</v>
          </cell>
          <cell r="DR329" t="str">
            <v>OOSTDYCK</v>
          </cell>
          <cell r="DS329" t="str">
            <v>SGSIN IDBTM</v>
          </cell>
          <cell r="DT329" t="str">
            <v>AE DAS AE OFJ D</v>
          </cell>
          <cell r="DU329" t="str">
            <v>TONGUE ANCH AREA</v>
          </cell>
          <cell r="DV329" t="str">
            <v>AE FUJ AE DXB</v>
          </cell>
          <cell r="DW329" t="str">
            <v>LNG SPECIAL ANCHOR</v>
          </cell>
          <cell r="DX329" t="str">
            <v>JP YAD OFF</v>
          </cell>
          <cell r="DY329" t="str">
            <v>WESTHINDESREECE</v>
          </cell>
          <cell r="DZ329" t="str">
            <v>SUBIC AU</v>
          </cell>
          <cell r="EA329" t="str">
            <v>GSO KR</v>
          </cell>
          <cell r="EB329" t="str">
            <v>SUBIC H</v>
          </cell>
          <cell r="EC329" t="str">
            <v>CASCAIS</v>
          </cell>
          <cell r="ED329" t="str">
            <v>BITUNG INDONESIA</v>
          </cell>
          <cell r="EE329" t="str">
            <v>TBC BVV DAPITAN</v>
          </cell>
          <cell r="EF329" t="str">
            <v>TBC CDO</v>
          </cell>
          <cell r="EG329" t="str">
            <v>SCS EOPL</v>
          </cell>
          <cell r="EH329" t="str">
            <v>GOLA OUTER ANCHORAGE</v>
          </cell>
          <cell r="EI329" t="str">
            <v>GUNSAN KOREA</v>
          </cell>
          <cell r="EJ329" t="str">
            <v>PORT RASHID PR B</v>
          </cell>
          <cell r="EK329" t="str">
            <v>ANCHORED</v>
          </cell>
          <cell r="EL329" t="str">
            <v>CL QTV CL VAP</v>
          </cell>
          <cell r="EM329" t="str">
            <v>SINGAPORE GUSONG PS</v>
          </cell>
          <cell r="EN329" t="str">
            <v>JP HIO AE KLF</v>
          </cell>
          <cell r="EO329" t="str">
            <v>OPL BERGEN</v>
          </cell>
          <cell r="EP329" t="str">
            <v>BITUNG</v>
          </cell>
          <cell r="EQ329" t="str">
            <v>ES ALG D ANCHORAGE</v>
          </cell>
          <cell r="ER329" t="str">
            <v>MY PGU SG SIN</v>
          </cell>
          <cell r="ES329"/>
          <cell r="ET329"/>
          <cell r="EU329"/>
          <cell r="EV329"/>
          <cell r="EW329"/>
          <cell r="EX329"/>
          <cell r="EY329"/>
          <cell r="EZ329"/>
          <cell r="FA329"/>
          <cell r="FB329"/>
          <cell r="FC329"/>
          <cell r="FD329"/>
          <cell r="FE329"/>
          <cell r="FF329"/>
          <cell r="FG329"/>
          <cell r="FH329"/>
          <cell r="FI329"/>
          <cell r="FJ329"/>
          <cell r="FK329"/>
          <cell r="FL329"/>
          <cell r="FM329"/>
          <cell r="FN329"/>
          <cell r="FO329"/>
          <cell r="FP329"/>
          <cell r="FQ329"/>
          <cell r="FR329"/>
          <cell r="FS329"/>
          <cell r="FT329"/>
          <cell r="FU329"/>
          <cell r="FV329"/>
          <cell r="FW329"/>
          <cell r="FX329"/>
          <cell r="FY329"/>
          <cell r="FZ329"/>
          <cell r="GA329"/>
          <cell r="GB329"/>
          <cell r="GC329"/>
          <cell r="GD329"/>
          <cell r="GE329"/>
          <cell r="GF329"/>
          <cell r="GG329"/>
          <cell r="GH329"/>
          <cell r="GI329"/>
          <cell r="GJ329"/>
          <cell r="GK329"/>
          <cell r="GL329"/>
          <cell r="GM329"/>
          <cell r="GN329"/>
          <cell r="GO329"/>
          <cell r="GP329"/>
          <cell r="GQ329"/>
          <cell r="GR329"/>
          <cell r="GS329"/>
          <cell r="GT329"/>
          <cell r="GU329"/>
          <cell r="GV329"/>
          <cell r="GW329"/>
          <cell r="GX329"/>
          <cell r="GY329"/>
          <cell r="GZ329"/>
          <cell r="HA329"/>
          <cell r="HB329"/>
          <cell r="HC329"/>
          <cell r="HD329"/>
          <cell r="HE329"/>
          <cell r="HF329"/>
          <cell r="HG329"/>
          <cell r="HH329"/>
          <cell r="HI329"/>
          <cell r="HJ329"/>
          <cell r="HK329"/>
          <cell r="HL329"/>
          <cell r="HM329"/>
          <cell r="HN329"/>
          <cell r="HO329"/>
          <cell r="HP329"/>
          <cell r="HQ329"/>
          <cell r="HR329"/>
          <cell r="HS329"/>
          <cell r="HT329"/>
          <cell r="HU329"/>
          <cell r="HV329"/>
          <cell r="HW329"/>
          <cell r="HX329"/>
          <cell r="HY329"/>
          <cell r="HZ329"/>
          <cell r="IA329"/>
          <cell r="IB329"/>
          <cell r="IC329"/>
          <cell r="ID329"/>
          <cell r="IE329"/>
          <cell r="IF329"/>
          <cell r="IG329"/>
          <cell r="IH329"/>
          <cell r="II329"/>
          <cell r="IJ329"/>
          <cell r="IK329"/>
          <cell r="IL329"/>
          <cell r="IM329"/>
          <cell r="IN329"/>
          <cell r="IO329"/>
          <cell r="IP329"/>
          <cell r="IQ329"/>
          <cell r="IR329"/>
          <cell r="IS329"/>
          <cell r="IT329"/>
          <cell r="IU329"/>
          <cell r="IV329"/>
          <cell r="IW329"/>
          <cell r="IX329"/>
          <cell r="IY329"/>
          <cell r="IZ329"/>
          <cell r="JA329"/>
          <cell r="JB329"/>
          <cell r="JC329"/>
          <cell r="JD329"/>
          <cell r="JE329"/>
          <cell r="JF329"/>
          <cell r="JG329"/>
        </row>
        <row r="330">
          <cell r="A330" t="str">
            <v>Walvis Bay Transit</v>
          </cell>
          <cell r="F330" t="str">
            <v>WALVIS BAY</v>
          </cell>
          <cell r="G330" t="str">
            <v>NA WVB</v>
          </cell>
          <cell r="H330" t="str">
            <v>WALVIS BAY NAMIBIA</v>
          </cell>
          <cell r="I330" t="str">
            <v>OPL WALVIS BAY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/>
          <cell r="CM330"/>
          <cell r="CN330"/>
          <cell r="CO330"/>
          <cell r="CP330"/>
          <cell r="CQ330"/>
          <cell r="CR330"/>
          <cell r="CS330"/>
          <cell r="CT330"/>
          <cell r="CU330"/>
          <cell r="CV330"/>
          <cell r="CW330"/>
          <cell r="CX330"/>
          <cell r="CY330"/>
          <cell r="CZ330"/>
          <cell r="DA330"/>
          <cell r="DB330"/>
          <cell r="DC330"/>
          <cell r="DD330"/>
          <cell r="DE330"/>
          <cell r="DF330"/>
          <cell r="DG330"/>
          <cell r="DH330"/>
          <cell r="DI330"/>
          <cell r="DJ330"/>
          <cell r="DK330"/>
          <cell r="DL330"/>
          <cell r="DM330"/>
          <cell r="DN330"/>
          <cell r="DO330"/>
          <cell r="DP330"/>
          <cell r="DQ330"/>
          <cell r="DR330"/>
          <cell r="DS330"/>
          <cell r="DT330"/>
          <cell r="DU330"/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  <cell r="ET330"/>
          <cell r="EU330"/>
          <cell r="EV330"/>
          <cell r="EW330"/>
          <cell r="EX330"/>
          <cell r="EY330"/>
          <cell r="EZ330"/>
          <cell r="FA330"/>
          <cell r="FB330"/>
          <cell r="FC330"/>
          <cell r="FD330"/>
          <cell r="FE330"/>
          <cell r="FF330"/>
          <cell r="FG330"/>
          <cell r="FH330"/>
          <cell r="FI330"/>
          <cell r="FJ330"/>
          <cell r="FK330"/>
          <cell r="FL330"/>
          <cell r="FM330"/>
          <cell r="FN330"/>
          <cell r="FO330"/>
          <cell r="FP330"/>
          <cell r="FQ330"/>
          <cell r="FR330"/>
          <cell r="FS330"/>
          <cell r="FT330"/>
          <cell r="FU330"/>
          <cell r="FV330"/>
          <cell r="FW330"/>
          <cell r="FX330"/>
          <cell r="FY330"/>
          <cell r="FZ330"/>
          <cell r="GA330"/>
          <cell r="GB330"/>
          <cell r="GC330"/>
          <cell r="GD330"/>
          <cell r="GE330"/>
          <cell r="GF330"/>
          <cell r="GG330"/>
          <cell r="GH330"/>
          <cell r="GI330"/>
          <cell r="GJ330"/>
          <cell r="GK330"/>
          <cell r="GL330"/>
          <cell r="GM330"/>
          <cell r="GN330"/>
          <cell r="GO330"/>
          <cell r="GP330"/>
          <cell r="GQ330"/>
          <cell r="GR330"/>
          <cell r="GS330"/>
          <cell r="GT330"/>
          <cell r="GU330"/>
          <cell r="GV330"/>
          <cell r="GW330"/>
          <cell r="GX330"/>
          <cell r="GY330"/>
          <cell r="GZ330"/>
          <cell r="HA330"/>
          <cell r="HB330"/>
          <cell r="HC330"/>
          <cell r="HD330"/>
          <cell r="HE330"/>
          <cell r="HF330"/>
          <cell r="HG330"/>
          <cell r="HH330"/>
          <cell r="HI330"/>
          <cell r="HJ330"/>
          <cell r="HK330"/>
          <cell r="HL330"/>
          <cell r="HM330"/>
          <cell r="HN330"/>
          <cell r="HO330"/>
          <cell r="HP330"/>
          <cell r="HQ330"/>
          <cell r="HR330"/>
          <cell r="HS330"/>
          <cell r="HT330"/>
          <cell r="HU330"/>
          <cell r="HV330"/>
          <cell r="HW330"/>
          <cell r="HX330"/>
          <cell r="HY330"/>
          <cell r="HZ330"/>
          <cell r="IA330"/>
          <cell r="IB330"/>
          <cell r="IC330"/>
          <cell r="ID330"/>
          <cell r="IE330"/>
          <cell r="IF330"/>
          <cell r="IG330"/>
          <cell r="IH330"/>
          <cell r="II330"/>
          <cell r="IJ330"/>
          <cell r="IK330"/>
          <cell r="IL330"/>
          <cell r="IM330"/>
          <cell r="IN330"/>
          <cell r="IO330"/>
          <cell r="IP330"/>
          <cell r="IQ330"/>
          <cell r="IR330"/>
          <cell r="IS330"/>
          <cell r="IT330"/>
          <cell r="IU330"/>
          <cell r="IV330"/>
          <cell r="IW330"/>
          <cell r="IX330"/>
          <cell r="IY330"/>
          <cell r="IZ330"/>
          <cell r="JA330"/>
          <cell r="JB330"/>
          <cell r="JC330"/>
          <cell r="JD330"/>
          <cell r="JE330"/>
          <cell r="JF330"/>
          <cell r="JG330"/>
        </row>
        <row r="331">
          <cell r="A331" t="str">
            <v>Yamal STS Station</v>
          </cell>
          <cell r="F331" t="str">
            <v>NOKKN</v>
          </cell>
          <cell r="G331" t="str">
            <v>NO VAO</v>
          </cell>
          <cell r="H331" t="str">
            <v>NO VAO NO HVG</v>
          </cell>
          <cell r="I331" t="str">
            <v>NOHVG HONNINGSVAG</v>
          </cell>
          <cell r="J331" t="str">
            <v>NOHVG</v>
          </cell>
          <cell r="K331" t="str">
            <v>MURMANSK</v>
          </cell>
          <cell r="L331" t="str">
            <v>NOZAZ</v>
          </cell>
          <cell r="M331" t="str">
            <v>ES BIO RU MMK</v>
          </cell>
          <cell r="N331" t="str">
            <v>RUMMK</v>
          </cell>
          <cell r="O331" t="str">
            <v>MURMANSK 2C RUSSIA</v>
          </cell>
          <cell r="P331" t="str">
            <v>EG SUZ RU MMK</v>
          </cell>
          <cell r="Q331" t="str">
            <v>RUSAB RUMKK</v>
          </cell>
          <cell r="R331" t="str">
            <v>MURMANSK RUSSIA</v>
          </cell>
          <cell r="S331" t="str">
            <v>MMMER</v>
          </cell>
          <cell r="T331" t="str">
            <v>EG SUZ RU MUR</v>
          </cell>
          <cell r="U331" t="str">
            <v>RU MMK ED</v>
          </cell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/>
          <cell r="CY331"/>
          <cell r="CZ331"/>
          <cell r="DA331"/>
          <cell r="DB331"/>
          <cell r="DC331"/>
          <cell r="DD331"/>
          <cell r="DE331"/>
          <cell r="DF331"/>
          <cell r="DG331"/>
          <cell r="DH331"/>
          <cell r="DI331"/>
          <cell r="DJ331"/>
          <cell r="DK331"/>
          <cell r="DL331"/>
          <cell r="DM331"/>
          <cell r="DN331"/>
          <cell r="DO331"/>
          <cell r="DP331"/>
          <cell r="DQ331"/>
          <cell r="DR331"/>
          <cell r="DS331"/>
          <cell r="DT331"/>
          <cell r="DU331"/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  <cell r="ET331"/>
          <cell r="EU331"/>
          <cell r="EV331"/>
          <cell r="EW331"/>
          <cell r="EX331"/>
          <cell r="EY331"/>
          <cell r="EZ331"/>
          <cell r="FA331"/>
          <cell r="FB331"/>
          <cell r="FC331"/>
          <cell r="FD331"/>
          <cell r="FE331"/>
          <cell r="FF331"/>
          <cell r="FG331"/>
          <cell r="FH331"/>
          <cell r="FI331"/>
          <cell r="FJ331"/>
          <cell r="FK331"/>
          <cell r="FL331"/>
          <cell r="FM331"/>
          <cell r="FN331"/>
          <cell r="FO331"/>
          <cell r="FP331"/>
          <cell r="FQ331"/>
          <cell r="FR331"/>
          <cell r="FS331"/>
          <cell r="FT331"/>
          <cell r="FU331"/>
          <cell r="FV331"/>
          <cell r="FW331"/>
          <cell r="FX331"/>
          <cell r="FY331"/>
          <cell r="FZ331"/>
          <cell r="GA331"/>
          <cell r="GB331"/>
          <cell r="GC331"/>
          <cell r="GD331"/>
          <cell r="GE331"/>
          <cell r="GF331"/>
          <cell r="GG331"/>
          <cell r="GH331"/>
          <cell r="GI331"/>
          <cell r="GJ331"/>
          <cell r="GK331"/>
          <cell r="GL331"/>
          <cell r="GM331"/>
          <cell r="GN331"/>
          <cell r="GO331"/>
          <cell r="GP331"/>
          <cell r="GQ331"/>
          <cell r="GR331"/>
          <cell r="GS331"/>
          <cell r="GT331"/>
          <cell r="GU331"/>
          <cell r="GV331"/>
          <cell r="GW331"/>
          <cell r="GX331"/>
          <cell r="GY331"/>
          <cell r="GZ331"/>
          <cell r="HA331"/>
          <cell r="HB331"/>
          <cell r="HC331"/>
          <cell r="HD331"/>
          <cell r="HE331"/>
          <cell r="HF331"/>
          <cell r="HG331"/>
          <cell r="HH331"/>
          <cell r="HI331"/>
          <cell r="HJ331"/>
          <cell r="HK331"/>
          <cell r="HL331"/>
          <cell r="HM331"/>
          <cell r="HN331"/>
          <cell r="HO331"/>
          <cell r="HP331"/>
          <cell r="HQ331"/>
          <cell r="HR331"/>
          <cell r="HS331"/>
          <cell r="HT331"/>
          <cell r="HU331"/>
          <cell r="HV331"/>
          <cell r="HW331"/>
          <cell r="HX331"/>
          <cell r="HY331"/>
          <cell r="HZ331"/>
          <cell r="IA331"/>
          <cell r="IB331"/>
          <cell r="IC331"/>
          <cell r="ID331"/>
          <cell r="IE331"/>
          <cell r="IF331"/>
          <cell r="IG331"/>
          <cell r="IH331"/>
          <cell r="II331"/>
          <cell r="IJ331"/>
          <cell r="IK331"/>
          <cell r="IL331"/>
          <cell r="IM331"/>
          <cell r="IN331"/>
          <cell r="IO331"/>
          <cell r="IP331"/>
          <cell r="IQ331"/>
          <cell r="IR331"/>
          <cell r="IS331"/>
          <cell r="IT331"/>
          <cell r="IU331"/>
          <cell r="IV331"/>
          <cell r="IW331"/>
          <cell r="IX331"/>
          <cell r="IY331"/>
          <cell r="IZ331"/>
          <cell r="JA331"/>
          <cell r="JB331"/>
          <cell r="JC331"/>
          <cell r="JD331"/>
          <cell r="JE331"/>
          <cell r="JF331"/>
          <cell r="JG331"/>
        </row>
        <row r="332">
          <cell r="A332" t="str">
            <v>Yard/Maintenance</v>
          </cell>
          <cell r="F332" t="str">
            <v>YIU LIAN DOCK</v>
          </cell>
          <cell r="G332" t="str">
            <v>FR BRE</v>
          </cell>
          <cell r="H332" t="str">
            <v>SIN ASH KEPPEL YARD</v>
          </cell>
          <cell r="I332" t="str">
            <v>QUAY NO 2 EXTENSION</v>
          </cell>
          <cell r="J332" t="str">
            <v>SIN ASH KEPPEL YARD</v>
          </cell>
          <cell r="K332" t="str">
            <v>PASIR GUDANG</v>
          </cell>
          <cell r="L332" t="str">
            <v>AD DUQM</v>
          </cell>
          <cell r="M332" t="str">
            <v>KEPPEL BENOI</v>
          </cell>
          <cell r="N332" t="str">
            <v>SEMBAWANG SHIPYARD</v>
          </cell>
          <cell r="O332" t="str">
            <v>KEPPEL DOCK 1</v>
          </cell>
          <cell r="P332" t="str">
            <v>TUAS BLVD</v>
          </cell>
          <cell r="Q332" t="str">
            <v>SIN ASHKEPPEL YARD</v>
          </cell>
          <cell r="R332" t="str">
            <v>SINGAPORE SEMBAWANG</v>
          </cell>
          <cell r="S332" t="str">
            <v>A3 ANCHORAGE</v>
          </cell>
          <cell r="T332" t="str">
            <v>KEPEL DOCK2</v>
          </cell>
          <cell r="U332" t="str">
            <v>ASSPU KEPPEL</v>
          </cell>
          <cell r="V332" t="str">
            <v>SEMBAWANG</v>
          </cell>
          <cell r="W332" t="str">
            <v>KEPPEL SHIPYARD</v>
          </cell>
          <cell r="X332" t="str">
            <v>PGBG</v>
          </cell>
          <cell r="Y332" t="str">
            <v>MY PGU</v>
          </cell>
          <cell r="Z332" t="str">
            <v>SEMBAYANG</v>
          </cell>
          <cell r="AA332" t="str">
            <v>SG KBS</v>
          </cell>
          <cell r="AB332" t="str">
            <v>SUDONG SINGAPORE</v>
          </cell>
          <cell r="AC332" t="str">
            <v>SG SIN MY PGU</v>
          </cell>
          <cell r="AD332" t="str">
            <v>KEPPEL PWBGA</v>
          </cell>
          <cell r="AE332" t="str">
            <v>JOHOR PJSB</v>
          </cell>
          <cell r="AF332" t="str">
            <v>BUSAN N5 ANCHORAGE</v>
          </cell>
          <cell r="AG332" t="str">
            <v>SGPTUAS</v>
          </cell>
          <cell r="AH332" t="str">
            <v>NKOM</v>
          </cell>
          <cell r="AI332" t="str">
            <v>SG KEPPEL SHIPYARD</v>
          </cell>
          <cell r="AJ332" t="str">
            <v>KEPPEL DOCK</v>
          </cell>
          <cell r="AK332" t="str">
            <v>DONG HAI SHI HANG</v>
          </cell>
          <cell r="AL332" t="str">
            <v>SGSIN SEMBAWANG</v>
          </cell>
          <cell r="AM332" t="str">
            <v>SGSIN KEPPEL DOCK</v>
          </cell>
          <cell r="AN332" t="str">
            <v>BENOI SGKEP</v>
          </cell>
          <cell r="AO332" t="str">
            <v>SG SUDONG</v>
          </cell>
          <cell r="AP332" t="str">
            <v>JP HIO MY PGU</v>
          </cell>
          <cell r="AQ332" t="str">
            <v>SEMBCORP SHIP YARD</v>
          </cell>
          <cell r="AR332" t="str">
            <v>JOHOR ANCHORAGE</v>
          </cell>
          <cell r="AS332" t="str">
            <v>KR OKP</v>
          </cell>
          <cell r="AT332" t="str">
            <v>KR PSN</v>
          </cell>
          <cell r="AU332" t="str">
            <v>SG KEPPEL</v>
          </cell>
          <cell r="AV332" t="str">
            <v>OKPO ANCHORAGE</v>
          </cell>
          <cell r="AW332" t="str">
            <v>SEMBAWANG S PORE</v>
          </cell>
          <cell r="AX332" t="str">
            <v>ICE TRIALS</v>
          </cell>
          <cell r="AY332" t="str">
            <v>SG KEP SHIPYARD</v>
          </cell>
          <cell r="AZ332" t="str">
            <v>SG SEM BERTH 17</v>
          </cell>
          <cell r="BA332" t="str">
            <v>DUQM</v>
          </cell>
          <cell r="BB332" t="str">
            <v>JP KZU CN CMG</v>
          </cell>
          <cell r="BC332" t="str">
            <v>SG SIN SEMBAWANG</v>
          </cell>
          <cell r="BD332" t="str">
            <v>SG SEMB</v>
          </cell>
          <cell r="BE332" t="str">
            <v>FERROL 5E2CSPAIN</v>
          </cell>
          <cell r="BF332" t="str">
            <v>SG SIN KEPPEL</v>
          </cell>
          <cell r="BG332" t="str">
            <v>ULSAN OPL</v>
          </cell>
          <cell r="BH332" t="str">
            <v>SG SEMBAWAN</v>
          </cell>
          <cell r="BI332" t="str">
            <v>BREST</v>
          </cell>
          <cell r="BJ332" t="str">
            <v>FR BES</v>
          </cell>
          <cell r="BK332" t="str">
            <v>DUQM OMAN</v>
          </cell>
          <cell r="BL332" t="str">
            <v>BUSAN S KOREA</v>
          </cell>
          <cell r="BM332" t="str">
            <v>SEBAWAN SHIPYARD</v>
          </cell>
          <cell r="BN332" t="str">
            <v>Tai Chang Yard</v>
          </cell>
          <cell r="BO332" t="str">
            <v>Tai Chang</v>
          </cell>
          <cell r="BP332" t="str">
            <v>BUSAN ANCHORAGE</v>
          </cell>
          <cell r="BQ332" t="str">
            <v>KRJIP KRGSO</v>
          </cell>
          <cell r="BR332" t="str">
            <v>CJK</v>
          </cell>
          <cell r="BS332" t="str">
            <v>KEPPEL</v>
          </cell>
          <cell r="BT332" t="str">
            <v>ULSAN HHI SHIP YARD</v>
          </cell>
          <cell r="BU332" t="str">
            <v>OKP KR</v>
          </cell>
          <cell r="BV332" t="str">
            <v>ID BUR</v>
          </cell>
          <cell r="BW332" t="str">
            <v>VSL BEING TOWED EOPL</v>
          </cell>
          <cell r="BX332" t="str">
            <v>SINGAPORE KEEPEL</v>
          </cell>
          <cell r="BY332" t="str">
            <v>KRJIP SAMKANG S C</v>
          </cell>
          <cell r="BZ332" t="str">
            <v>PEBGC VSL UNDER TOW</v>
          </cell>
          <cell r="CA332" t="str">
            <v>FERROL DRY DOCK</v>
          </cell>
          <cell r="CB332" t="str">
            <v>KR ONS</v>
          </cell>
          <cell r="CC332" t="str">
            <v>KEPPEL NO 4 QUAY</v>
          </cell>
          <cell r="CD332" t="str">
            <v>KEPPEL QUAY NO 2</v>
          </cell>
          <cell r="CE332" t="str">
            <v>SG KEP</v>
          </cell>
          <cell r="CF332" t="str">
            <v>DUBAI DDW</v>
          </cell>
          <cell r="CG332" t="str">
            <v>SAMKANG S C KRJIP</v>
          </cell>
          <cell r="CH332" t="str">
            <v>YEOSU S KOE1</v>
          </cell>
          <cell r="CI332" t="str">
            <v>MMHE YARD</v>
          </cell>
          <cell r="CJ332" t="str">
            <v>SHENZHEN YIULIAN</v>
          </cell>
          <cell r="CK332" t="str">
            <v>CHISEPO</v>
          </cell>
          <cell r="CL332" t="str">
            <v>SHI 0A BERTH</v>
          </cell>
          <cell r="CM332" t="str">
            <v>KEPPELSHIPYARD</v>
          </cell>
          <cell r="CN332" t="str">
            <v>SEMBCORP DRYDOCK</v>
          </cell>
          <cell r="CO332" t="str">
            <v>SEMBAWANG DRYDOCK</v>
          </cell>
          <cell r="CP332" t="str">
            <v>KRGJE</v>
          </cell>
          <cell r="CQ332" t="str">
            <v>MMHE</v>
          </cell>
          <cell r="CR332" t="str">
            <v>DZ AZW ES FRO</v>
          </cell>
          <cell r="CS332" t="str">
            <v>SG SEMCORP DRY DOCK</v>
          </cell>
          <cell r="CT332" t="str">
            <v>CNYPG KRJGE</v>
          </cell>
          <cell r="CU332" t="str">
            <v>SEMBCORP TUAS YARD</v>
          </cell>
          <cell r="CV332" t="str">
            <v>CHI DD</v>
          </cell>
          <cell r="CW332" t="str">
            <v>AVOID</v>
          </cell>
          <cell r="CX332" t="str">
            <v>JP YURA</v>
          </cell>
          <cell r="CY332" t="str">
            <v>MY MMHE</v>
          </cell>
          <cell r="CZ332" t="str">
            <v>KEPPELSHIPSIN PEBGA</v>
          </cell>
          <cell r="DA332" t="str">
            <v>YIU LIAN SY</v>
          </cell>
          <cell r="DB332" t="str">
            <v>YULIAN SHIPYARD</v>
          </cell>
          <cell r="DC332" t="str">
            <v>JP KWS XX CN SHK</v>
          </cell>
          <cell r="DD332" t="str">
            <v>BENOI</v>
          </cell>
          <cell r="DE332" t="str">
            <v>OM DQM</v>
          </cell>
          <cell r="DF332" t="str">
            <v>CN XIU CN SZX</v>
          </cell>
          <cell r="DG332" t="str">
            <v>E OPL ANCHORAGE</v>
          </cell>
          <cell r="DH332" t="str">
            <v>YL SHIPYARD</v>
          </cell>
          <cell r="DI332" t="str">
            <v>MINA RASHID ANCHORAG</v>
          </cell>
          <cell r="DJ332" t="str">
            <v>JP CHW CN SZX</v>
          </cell>
          <cell r="DK332" t="str">
            <v>DUBAI PBS</v>
          </cell>
          <cell r="DL332" t="str">
            <v>B22</v>
          </cell>
          <cell r="DM332" t="str">
            <v>BUSAN KR</v>
          </cell>
          <cell r="DN332" t="str">
            <v>SG KEPPEL YARD YHQ2</v>
          </cell>
          <cell r="DO332" t="str">
            <v>AEDXB DRY DOCK</v>
          </cell>
          <cell r="DP332" t="str">
            <v>PREMIER DRY DOCK</v>
          </cell>
          <cell r="DQ332" t="str">
            <v>JP MUTSURE</v>
          </cell>
          <cell r="DR332" t="str">
            <v>JP SSB</v>
          </cell>
          <cell r="DS332" t="str">
            <v>SHIFT TO DRYDOCK N 2</v>
          </cell>
          <cell r="DT332" t="str">
            <v>CN YIU LIAN DD</v>
          </cell>
          <cell r="DU332" t="str">
            <v>KEPPEL SG</v>
          </cell>
          <cell r="DV332" t="str">
            <v>BATAM ID</v>
          </cell>
          <cell r="DW332" t="str">
            <v>KR BUS</v>
          </cell>
          <cell r="DX332" t="str">
            <v>JOHOR MALAYSIA</v>
          </cell>
          <cell r="DY332" t="str">
            <v>KRCSP KRCSP</v>
          </cell>
          <cell r="DZ332" t="str">
            <v>KRCSP SAMKANG S C</v>
          </cell>
          <cell r="EA332" t="str">
            <v>PASIR GUDANG MALAY</v>
          </cell>
          <cell r="EB332" t="str">
            <v>ULSAN KR</v>
          </cell>
          <cell r="EC332" t="str">
            <v>SG YTFPW</v>
          </cell>
          <cell r="ED332" t="str">
            <v>OKPO S KOREA</v>
          </cell>
          <cell r="EE332" t="str">
            <v>KEPPEL SHIP YARD</v>
          </cell>
          <cell r="EF332" t="str">
            <v>SG CHG SG SEM</v>
          </cell>
          <cell r="EG332" t="str">
            <v>YIU LIAN</v>
          </cell>
          <cell r="EH332" t="str">
            <v>CH YULIAN</v>
          </cell>
          <cell r="EI332" t="str">
            <v>KEPPEL TO ANCHORAGE</v>
          </cell>
          <cell r="EJ332" t="str">
            <v>DAPENG CHH BATAAN</v>
          </cell>
          <cell r="EK332" t="str">
            <v>MYJHB</v>
          </cell>
          <cell r="EL332" t="str">
            <v>LISNAVE</v>
          </cell>
          <cell r="EM332" t="str">
            <v>SG YTT</v>
          </cell>
          <cell r="EN332" t="str">
            <v>OKPO ANCH</v>
          </cell>
          <cell r="EO332" t="str">
            <v>OKPO DSME ANCHORAGE</v>
          </cell>
          <cell r="EP332" t="str">
            <v>SG YPRPE</v>
          </cell>
          <cell r="EQ332" t="str">
            <v>KEEPEL SHIPYARD</v>
          </cell>
          <cell r="ER332" t="str">
            <v>KEPPEL SHPYRD</v>
          </cell>
          <cell r="ES332" t="str">
            <v>KR SAMKANG DOCK</v>
          </cell>
          <cell r="ET332" t="str">
            <v>GBFAL FRBES</v>
          </cell>
          <cell r="EU332" t="str">
            <v>MMHE SHIPYARD</v>
          </cell>
          <cell r="EV332" t="str">
            <v>PUS KR</v>
          </cell>
          <cell r="EW332" t="str">
            <v>SAMKANG S C</v>
          </cell>
          <cell r="EX332" t="str">
            <v>YOU LIAN SHIP YARD</v>
          </cell>
          <cell r="EY332" t="str">
            <v>FRBES DKSKA</v>
          </cell>
          <cell r="EZ332" t="str">
            <v>FRBES BREST</v>
          </cell>
          <cell r="FA332" t="str">
            <v>JP MUKAISHIMA</v>
          </cell>
          <cell r="FB332"/>
          <cell r="FC332"/>
          <cell r="FD332"/>
          <cell r="FE332"/>
          <cell r="FF332"/>
          <cell r="FG332"/>
          <cell r="FH332"/>
          <cell r="FI332"/>
          <cell r="FJ332"/>
          <cell r="FK332"/>
          <cell r="FL332"/>
          <cell r="FM332"/>
          <cell r="FN332"/>
          <cell r="FO332"/>
          <cell r="FP332"/>
          <cell r="FQ332"/>
          <cell r="FR332"/>
          <cell r="FS332"/>
          <cell r="FT332"/>
          <cell r="FU332"/>
          <cell r="FV332"/>
          <cell r="FW332"/>
          <cell r="FX332"/>
          <cell r="FY332"/>
          <cell r="FZ332"/>
          <cell r="GA332"/>
          <cell r="GB332"/>
          <cell r="GC332"/>
          <cell r="GD332"/>
          <cell r="GE332"/>
          <cell r="GF332"/>
          <cell r="GG332"/>
          <cell r="GH332"/>
          <cell r="GI332"/>
          <cell r="GJ332"/>
          <cell r="GK332"/>
          <cell r="GL332"/>
          <cell r="GM332"/>
          <cell r="GN332"/>
          <cell r="GO332"/>
          <cell r="GP332"/>
          <cell r="GQ332"/>
          <cell r="GR332"/>
          <cell r="GS332"/>
          <cell r="GT332"/>
          <cell r="GU332"/>
          <cell r="GV332"/>
          <cell r="GW332"/>
          <cell r="GX332"/>
          <cell r="GY332"/>
          <cell r="GZ332"/>
          <cell r="HA332"/>
          <cell r="HB332"/>
          <cell r="HC332"/>
          <cell r="HD332"/>
          <cell r="HE332"/>
          <cell r="HF332"/>
          <cell r="HG332"/>
          <cell r="HH332"/>
          <cell r="HI332"/>
          <cell r="HJ332"/>
          <cell r="HK332"/>
          <cell r="HL332"/>
          <cell r="HM332"/>
          <cell r="HN332"/>
          <cell r="HO332"/>
          <cell r="HP332"/>
          <cell r="HQ332"/>
          <cell r="HR332"/>
          <cell r="HS332"/>
          <cell r="HT332"/>
          <cell r="HU332"/>
          <cell r="HV332"/>
          <cell r="HW332"/>
          <cell r="HX332"/>
          <cell r="HY332"/>
          <cell r="HZ332"/>
          <cell r="IA332"/>
          <cell r="IB332"/>
          <cell r="IC332"/>
          <cell r="ID332"/>
          <cell r="IE332"/>
          <cell r="IF332"/>
          <cell r="IG332"/>
          <cell r="IH332"/>
          <cell r="II332"/>
          <cell r="IJ332"/>
          <cell r="IK332"/>
          <cell r="IL332"/>
          <cell r="IM332"/>
          <cell r="IN332"/>
          <cell r="IO332"/>
          <cell r="IP332"/>
          <cell r="IQ332"/>
          <cell r="IR332"/>
          <cell r="IS332"/>
          <cell r="IT332"/>
          <cell r="IU332"/>
          <cell r="IV332"/>
          <cell r="IW332"/>
          <cell r="IX332"/>
          <cell r="IY332"/>
          <cell r="IZ332"/>
          <cell r="JA332"/>
          <cell r="JB332"/>
          <cell r="JC332"/>
          <cell r="JD332"/>
          <cell r="JE332"/>
          <cell r="JF332"/>
          <cell r="JG332"/>
        </row>
        <row r="333">
          <cell r="A333" t="str">
            <v>Gibraltar Strait Transit</v>
          </cell>
          <cell r="F333" t="str">
            <v>BE ZEE GI GIB</v>
          </cell>
          <cell r="G333" t="str">
            <v>GI GIB</v>
          </cell>
          <cell r="H333" t="str">
            <v>GIBRALTAR</v>
          </cell>
          <cell r="I333" t="str">
            <v>GIGIB</v>
          </cell>
          <cell r="J333" t="str">
            <v>GB MLF GI GIB</v>
          </cell>
          <cell r="K333" t="str">
            <v>ES ALG OPL</v>
          </cell>
          <cell r="L333" t="str">
            <v>ALGECIRAS OPL</v>
          </cell>
          <cell r="M333" t="str">
            <v>ALGECIRAS</v>
          </cell>
          <cell r="N333" t="str">
            <v>GIB</v>
          </cell>
          <cell r="O333" t="str">
            <v>UK MILF UK GIBRALTAP</v>
          </cell>
          <cell r="P333" t="str">
            <v>UK MILF UK GIBRALTAR</v>
          </cell>
          <cell r="Q333" t="str">
            <v>ES ALG</v>
          </cell>
          <cell r="R333" t="str">
            <v>GIBR</v>
          </cell>
          <cell r="S333" t="str">
            <v>ESCEU</v>
          </cell>
          <cell r="T333" t="str">
            <v>GIBRALTAR A PORTR</v>
          </cell>
          <cell r="U333" t="str">
            <v>GB GIB</v>
          </cell>
          <cell r="V333" t="str">
            <v>ESALG</v>
          </cell>
          <cell r="W333" t="str">
            <v>GIBRALTAR OPL</v>
          </cell>
          <cell r="X333" t="str">
            <v>GIBRALTAR FOR ORDERS</v>
          </cell>
          <cell r="Y333" t="str">
            <v>OPL GIBRALTAR</v>
          </cell>
          <cell r="Z333" t="str">
            <v>BE ZEE GB GIB</v>
          </cell>
          <cell r="AA333" t="str">
            <v>FRFOS GIGIB</v>
          </cell>
          <cell r="AB333" t="str">
            <v>FRFOS ESALG</v>
          </cell>
          <cell r="AC333" t="str">
            <v>GIBRAL</v>
          </cell>
          <cell r="AD333" t="str">
            <v>GB GIB ES MERMAID</v>
          </cell>
          <cell r="AE333" t="str">
            <v>EG PSD GI GIB</v>
          </cell>
          <cell r="AF333" t="str">
            <v>GI GIB L L P P</v>
          </cell>
          <cell r="AG333" t="str">
            <v>GI GIB REA</v>
          </cell>
          <cell r="AH333" t="str">
            <v>GIBRALTAR ANR</v>
          </cell>
          <cell r="AI333" t="str">
            <v>GI GIB EG</v>
          </cell>
          <cell r="AJ333" t="str">
            <v>GIB FOR ORDERS</v>
          </cell>
          <cell r="AK333" t="str">
            <v>GB</v>
          </cell>
          <cell r="AL333" t="str">
            <v>GIB OPL</v>
          </cell>
          <cell r="AM333" t="str">
            <v>GIBRALTAR ADRIFT</v>
          </cell>
          <cell r="AN333" t="str">
            <v>TR ALI GI GIB</v>
          </cell>
          <cell r="AO333" t="str">
            <v>GI GIB X K K 4</v>
          </cell>
          <cell r="AP333" t="str">
            <v>ES ALG BCHORAGE</v>
          </cell>
          <cell r="AQ333" t="str">
            <v>FR DKK GI GIB</v>
          </cell>
          <cell r="AR333" t="str">
            <v>GIBRALTAR FOR ORDER</v>
          </cell>
          <cell r="AS333" t="str">
            <v>GR PIR GI GIB</v>
          </cell>
          <cell r="AT333" t="str">
            <v>GI GB</v>
          </cell>
          <cell r="AU333" t="str">
            <v>GIBRALTAR S</v>
          </cell>
          <cell r="AV333" t="str">
            <v>GIGIB T E HAT</v>
          </cell>
          <cell r="AW333" t="str">
            <v>CAPE HENRZEECE</v>
          </cell>
          <cell r="AX333" t="str">
            <v>ALGESIRAS</v>
          </cell>
          <cell r="AY333" t="str">
            <v>USCRP GIGIB</v>
          </cell>
          <cell r="AZ333" t="str">
            <v>ALGECIRAS IPL</v>
          </cell>
          <cell r="BA333" t="str">
            <v>GIGIB DOROI</v>
          </cell>
          <cell r="BB333" t="str">
            <v>CNBIH GIGIB</v>
          </cell>
          <cell r="BC333" t="str">
            <v>GIBALTAR</v>
          </cell>
          <cell r="BD333" t="str">
            <v>GI GIB EG X C F J</v>
          </cell>
          <cell r="BE333" t="str">
            <v>ILHAD GIGIB</v>
          </cell>
          <cell r="BF333" t="str">
            <v>GIGIB FOR ORDER</v>
          </cell>
          <cell r="BG333" t="str">
            <v>IT CHI GIBRALTAR</v>
          </cell>
          <cell r="BH333" t="str">
            <v>IT CHI GI GIB</v>
          </cell>
          <cell r="BI333" t="str">
            <v>GI GIB OPL</v>
          </cell>
          <cell r="BJ333" t="str">
            <v>ES HUV ES ALG</v>
          </cell>
          <cell r="BK333" t="str">
            <v>GIBRALTAR PBA</v>
          </cell>
          <cell r="BL333" t="str">
            <v>GIBRALTAR RV</v>
          </cell>
          <cell r="BM333" t="str">
            <v>GIBRATAR</v>
          </cell>
          <cell r="BN333" t="str">
            <v>GIBRALTAR F O</v>
          </cell>
          <cell r="BO333" t="str">
            <v>GIBRALTAR EAST OPL</v>
          </cell>
          <cell r="BP333" t="str">
            <v>GIGIB OPL</v>
          </cell>
          <cell r="BQ333" t="str">
            <v>UK GIB</v>
          </cell>
          <cell r="BR333" t="str">
            <v>GBGIB</v>
          </cell>
          <cell r="BS333" t="str">
            <v>GI GIB GR AGT</v>
          </cell>
          <cell r="BT333" t="str">
            <v>ESALG X 4H NA0 R</v>
          </cell>
          <cell r="BU333" t="str">
            <v>GIBRALTAR FOR ORDD</v>
          </cell>
          <cell r="BV333" t="str">
            <v>GIBRALTAR ALGECIRAS</v>
          </cell>
          <cell r="BW333" t="str">
            <v>GI GIB MOROCCO</v>
          </cell>
          <cell r="BX333" t="str">
            <v>GIBRALTAR ESALRTM</v>
          </cell>
          <cell r="BY333" t="str">
            <v>GI GIB R</v>
          </cell>
          <cell r="BZ333" t="str">
            <v>ES ALG P E F1</v>
          </cell>
          <cell r="CA333" t="str">
            <v>GIBRALTAR S X W W</v>
          </cell>
          <cell r="CB333" t="str">
            <v>ES ALG H</v>
          </cell>
          <cell r="CC333" t="str">
            <v>GI GIB E ANCHORAGE</v>
          </cell>
          <cell r="CD333" t="str">
            <v>GIB EASTERN ANCHORAG</v>
          </cell>
          <cell r="CE333" t="str">
            <v>GB IOG GI GIB</v>
          </cell>
          <cell r="CF333" t="str">
            <v>GIBRALTAR PILOT STN</v>
          </cell>
          <cell r="CG333" t="str">
            <v>BANCO DEL HOYO</v>
          </cell>
          <cell r="CH333" t="str">
            <v>GB UK</v>
          </cell>
          <cell r="CI333" t="str">
            <v>ALGECIRAS ANCHORAGE</v>
          </cell>
          <cell r="CJ333" t="str">
            <v>GI GIB DKK</v>
          </cell>
          <cell r="CK333" t="str">
            <v>US FPO GI GIB</v>
          </cell>
          <cell r="CL333" t="str">
            <v>EGALG</v>
          </cell>
          <cell r="CM333" t="str">
            <v>BD CGP GI GIB</v>
          </cell>
          <cell r="CN333" t="str">
            <v>GIBRALTAR GIGIB</v>
          </cell>
          <cell r="CO333" t="str">
            <v>USLCH GIGIB</v>
          </cell>
          <cell r="CP333" t="str">
            <v>BEZEE GIGIB</v>
          </cell>
          <cell r="CQ333" t="str">
            <v>GIBRALTARAWAY</v>
          </cell>
          <cell r="CR333" t="str">
            <v>GBGIB OPL</v>
          </cell>
          <cell r="CS333" t="str">
            <v>ESALG ANCHORAGE</v>
          </cell>
          <cell r="CT333" t="str">
            <v>USCRP ESALG OPL</v>
          </cell>
          <cell r="CU333" t="str">
            <v>ESBCN ESALG</v>
          </cell>
          <cell r="CV333" t="str">
            <v>GIBRALTAR EAST ANCH</v>
          </cell>
          <cell r="CW333"/>
          <cell r="CX333"/>
          <cell r="CY333"/>
          <cell r="CZ333"/>
          <cell r="DA333"/>
          <cell r="DB333"/>
          <cell r="DC333"/>
          <cell r="DD333"/>
          <cell r="DE333"/>
          <cell r="DF333"/>
          <cell r="DG333"/>
          <cell r="DH333"/>
          <cell r="DI333"/>
          <cell r="DJ333"/>
          <cell r="DK333"/>
          <cell r="DL333"/>
          <cell r="DM333"/>
          <cell r="DN333"/>
          <cell r="DO333"/>
          <cell r="DP333"/>
          <cell r="DQ333"/>
          <cell r="DR333"/>
          <cell r="DS333"/>
          <cell r="DT333"/>
          <cell r="DU333"/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  <cell r="ET333"/>
          <cell r="EU333"/>
          <cell r="EV333"/>
          <cell r="EW333"/>
          <cell r="EX333"/>
          <cell r="EY333"/>
          <cell r="EZ333"/>
          <cell r="FA333"/>
          <cell r="FB333"/>
          <cell r="FC333"/>
          <cell r="FD333"/>
          <cell r="FE333"/>
          <cell r="FF333"/>
          <cell r="FG333"/>
          <cell r="FH333"/>
          <cell r="FI333"/>
          <cell r="FJ333"/>
          <cell r="FK333"/>
          <cell r="FL333"/>
          <cell r="FM333"/>
          <cell r="FN333"/>
          <cell r="FO333"/>
          <cell r="FP333"/>
          <cell r="FQ333"/>
          <cell r="FR333"/>
          <cell r="FS333"/>
          <cell r="FT333"/>
          <cell r="FU333"/>
          <cell r="FV333"/>
          <cell r="FW333"/>
          <cell r="FX333"/>
          <cell r="FY333"/>
          <cell r="FZ333"/>
          <cell r="GA333"/>
          <cell r="GB333"/>
          <cell r="GC333"/>
          <cell r="GD333"/>
          <cell r="GE333"/>
          <cell r="GF333"/>
          <cell r="GG333"/>
          <cell r="GH333"/>
          <cell r="GI333"/>
          <cell r="GJ333"/>
          <cell r="GK333"/>
          <cell r="GL333"/>
          <cell r="GM333"/>
          <cell r="GN333"/>
          <cell r="GO333"/>
          <cell r="GP333"/>
          <cell r="GQ333"/>
          <cell r="GR333"/>
          <cell r="GS333"/>
          <cell r="GT333"/>
          <cell r="GU333"/>
          <cell r="GV333"/>
          <cell r="GW333"/>
          <cell r="GX333"/>
          <cell r="GY333"/>
          <cell r="GZ333"/>
          <cell r="HA333"/>
          <cell r="HB333"/>
          <cell r="HC333"/>
          <cell r="HD333"/>
          <cell r="HE333"/>
          <cell r="HF333"/>
          <cell r="HG333"/>
          <cell r="HH333"/>
          <cell r="HI333"/>
          <cell r="HJ333"/>
          <cell r="HK333"/>
          <cell r="HL333"/>
          <cell r="HM333"/>
          <cell r="HN333"/>
          <cell r="HO333"/>
          <cell r="HP333"/>
          <cell r="HQ333"/>
          <cell r="HR333"/>
          <cell r="HS333"/>
          <cell r="HT333"/>
          <cell r="HU333"/>
          <cell r="HV333"/>
          <cell r="HW333"/>
          <cell r="HX333"/>
          <cell r="HY333"/>
          <cell r="HZ333"/>
          <cell r="IA333"/>
          <cell r="IB333"/>
          <cell r="IC333"/>
          <cell r="ID333"/>
          <cell r="IE333"/>
          <cell r="IF333"/>
          <cell r="IG333"/>
          <cell r="IH333"/>
          <cell r="II333"/>
          <cell r="IJ333"/>
          <cell r="IK333"/>
          <cell r="IL333"/>
          <cell r="IM333"/>
          <cell r="IN333"/>
          <cell r="IO333"/>
          <cell r="IP333"/>
          <cell r="IQ333"/>
          <cell r="IR333"/>
          <cell r="IS333"/>
          <cell r="IT333"/>
          <cell r="IU333"/>
          <cell r="IV333"/>
          <cell r="IW333"/>
          <cell r="IX333"/>
          <cell r="IY333"/>
          <cell r="IZ333"/>
          <cell r="JA333"/>
          <cell r="JB333"/>
          <cell r="JC333"/>
          <cell r="JD333"/>
          <cell r="JE333"/>
          <cell r="JF333"/>
          <cell r="JG333"/>
        </row>
        <row r="334">
          <cell r="A334" t="str">
            <v>LNG Bunkering Service</v>
          </cell>
          <cell r="F334" t="str">
            <v>ID BATU AMPAR</v>
          </cell>
          <cell r="G334" t="str">
            <v>TG BRUAS MELAKA</v>
          </cell>
          <cell r="H334" t="str">
            <v>KRTYG MY BATAAN</v>
          </cell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/>
          <cell r="CM334"/>
          <cell r="CN334"/>
          <cell r="CO334"/>
          <cell r="CP334"/>
          <cell r="CQ334"/>
          <cell r="CR334"/>
          <cell r="CS334"/>
          <cell r="CT334"/>
          <cell r="CU334"/>
          <cell r="CV334"/>
          <cell r="CW334"/>
          <cell r="CX334"/>
          <cell r="CY334"/>
          <cell r="CZ334"/>
          <cell r="DA334"/>
          <cell r="DB334"/>
          <cell r="DC334"/>
          <cell r="DD334"/>
          <cell r="DE334"/>
          <cell r="DF334"/>
          <cell r="DG334"/>
          <cell r="DH334"/>
          <cell r="DI334"/>
          <cell r="DJ334"/>
          <cell r="DK334"/>
          <cell r="DL334"/>
          <cell r="DM334"/>
          <cell r="DN334"/>
          <cell r="DO334"/>
          <cell r="DP334"/>
          <cell r="DQ334"/>
          <cell r="DR334"/>
          <cell r="DS334"/>
          <cell r="DT334"/>
          <cell r="DU334"/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  <cell r="ET334"/>
          <cell r="EU334"/>
          <cell r="EV334"/>
          <cell r="EW334"/>
          <cell r="EX334"/>
          <cell r="EY334"/>
          <cell r="EZ334"/>
          <cell r="FA334"/>
          <cell r="FB334"/>
          <cell r="FC334"/>
          <cell r="FD334"/>
          <cell r="FE334"/>
          <cell r="FF334"/>
          <cell r="FG334"/>
          <cell r="FH334"/>
          <cell r="FI334"/>
          <cell r="FJ334"/>
          <cell r="FK334"/>
          <cell r="FL334"/>
          <cell r="FM334"/>
          <cell r="FN334"/>
          <cell r="FO334"/>
          <cell r="FP334"/>
          <cell r="FQ334"/>
          <cell r="FR334"/>
          <cell r="FS334"/>
          <cell r="FT334"/>
          <cell r="FU334"/>
          <cell r="FV334"/>
          <cell r="FW334"/>
          <cell r="FX334"/>
          <cell r="FY334"/>
          <cell r="FZ334"/>
          <cell r="GA334"/>
          <cell r="GB334"/>
          <cell r="GC334"/>
          <cell r="GD334"/>
          <cell r="GE334"/>
          <cell r="GF334"/>
          <cell r="GG334"/>
          <cell r="GH334"/>
          <cell r="GI334"/>
          <cell r="GJ334"/>
          <cell r="GK334"/>
          <cell r="GL334"/>
          <cell r="GM334"/>
          <cell r="GN334"/>
          <cell r="GO334"/>
          <cell r="GP334"/>
          <cell r="GQ334"/>
          <cell r="GR334"/>
          <cell r="GS334"/>
          <cell r="GT334"/>
          <cell r="GU334"/>
          <cell r="GV334"/>
          <cell r="GW334"/>
          <cell r="GX334"/>
          <cell r="GY334"/>
          <cell r="GZ334"/>
          <cell r="HA334"/>
          <cell r="HB334"/>
          <cell r="HC334"/>
          <cell r="HD334"/>
          <cell r="HE334"/>
          <cell r="HF334"/>
          <cell r="HG334"/>
          <cell r="HH334"/>
          <cell r="HI334"/>
          <cell r="HJ334"/>
          <cell r="HK334"/>
          <cell r="HL334"/>
          <cell r="HM334"/>
          <cell r="HN334"/>
          <cell r="HO334"/>
          <cell r="HP334"/>
          <cell r="HQ334"/>
          <cell r="HR334"/>
          <cell r="HS334"/>
          <cell r="HT334"/>
          <cell r="HU334"/>
          <cell r="HV334"/>
          <cell r="HW334"/>
          <cell r="HX334"/>
          <cell r="HY334"/>
          <cell r="HZ334"/>
          <cell r="IA334"/>
          <cell r="IB334"/>
          <cell r="IC334"/>
          <cell r="ID334"/>
          <cell r="IE334"/>
          <cell r="IF334"/>
          <cell r="IG334"/>
          <cell r="IH334"/>
          <cell r="II334"/>
          <cell r="IJ334"/>
          <cell r="IK334"/>
          <cell r="IL334"/>
          <cell r="IM334"/>
          <cell r="IN334"/>
          <cell r="IO334"/>
          <cell r="IP334"/>
          <cell r="IQ334"/>
          <cell r="IR334"/>
          <cell r="IS334"/>
          <cell r="IT334"/>
          <cell r="IU334"/>
          <cell r="IV334"/>
          <cell r="IW334"/>
          <cell r="IX334"/>
          <cell r="IY334"/>
          <cell r="IZ334"/>
          <cell r="JA334"/>
          <cell r="JB334"/>
          <cell r="JC334"/>
          <cell r="JD334"/>
          <cell r="JE334"/>
          <cell r="JF334"/>
          <cell r="JG334"/>
        </row>
        <row r="335">
          <cell r="A335" t="str">
            <v>Small-scale</v>
          </cell>
          <cell r="F335" t="str">
            <v>Alias1</v>
          </cell>
          <cell r="G335" t="str">
            <v>Alias2</v>
          </cell>
          <cell r="H335" t="str">
            <v>Alias3</v>
          </cell>
          <cell r="I335" t="str">
            <v>Alias4</v>
          </cell>
          <cell r="J335" t="str">
            <v>Alias5</v>
          </cell>
          <cell r="K335" t="str">
            <v>Alias6</v>
          </cell>
          <cell r="L335" t="str">
            <v>Alias7</v>
          </cell>
          <cell r="M335" t="str">
            <v>Alias8</v>
          </cell>
          <cell r="N335" t="str">
            <v>Alias9</v>
          </cell>
          <cell r="O335" t="str">
            <v>Alias10</v>
          </cell>
          <cell r="P335" t="str">
            <v>Alias11</v>
          </cell>
          <cell r="Q335" t="str">
            <v>Alias12</v>
          </cell>
          <cell r="R335" t="str">
            <v>Alias13</v>
          </cell>
          <cell r="S335" t="str">
            <v>Alias14</v>
          </cell>
          <cell r="T335" t="str">
            <v>Alias15</v>
          </cell>
          <cell r="U335" t="str">
            <v>Alias16</v>
          </cell>
          <cell r="V335" t="str">
            <v>Alias17</v>
          </cell>
          <cell r="W335" t="str">
            <v>Alias18</v>
          </cell>
          <cell r="X335" t="str">
            <v>Alias19</v>
          </cell>
          <cell r="Y335" t="str">
            <v>Alias20</v>
          </cell>
          <cell r="Z335" t="str">
            <v>Alias21</v>
          </cell>
          <cell r="AA335" t="str">
            <v>Alias22</v>
          </cell>
          <cell r="AB335" t="str">
            <v>Alias23</v>
          </cell>
          <cell r="AC335" t="str">
            <v>Alias24</v>
          </cell>
          <cell r="AD335" t="str">
            <v>Alias25</v>
          </cell>
          <cell r="AE335" t="str">
            <v>Alias26</v>
          </cell>
          <cell r="AF335" t="str">
            <v>Alias27</v>
          </cell>
          <cell r="AG335" t="str">
            <v>Alias28</v>
          </cell>
          <cell r="AH335" t="str">
            <v>Alias29</v>
          </cell>
          <cell r="AI335" t="str">
            <v>Alias30</v>
          </cell>
          <cell r="AJ335" t="str">
            <v>Alias31</v>
          </cell>
          <cell r="AK335" t="str">
            <v>Alias32</v>
          </cell>
          <cell r="AL335" t="str">
            <v>Alias33</v>
          </cell>
          <cell r="AM335" t="str">
            <v>Alias34</v>
          </cell>
          <cell r="AN335" t="str">
            <v>Alias35</v>
          </cell>
          <cell r="AO335" t="str">
            <v>Alias36</v>
          </cell>
          <cell r="AP335" t="str">
            <v>Alias37</v>
          </cell>
          <cell r="AQ335" t="str">
            <v>Alias38</v>
          </cell>
          <cell r="AR335" t="str">
            <v>Alias39</v>
          </cell>
          <cell r="AS335" t="str">
            <v>Alias40</v>
          </cell>
          <cell r="AT335" t="str">
            <v>Alias41</v>
          </cell>
          <cell r="AU335" t="str">
            <v>Alias42</v>
          </cell>
          <cell r="AV335" t="str">
            <v>Alias43</v>
          </cell>
          <cell r="AW335" t="str">
            <v>Alias44</v>
          </cell>
          <cell r="AX335" t="str">
            <v>Alias45</v>
          </cell>
          <cell r="AY335" t="str">
            <v>Alias46</v>
          </cell>
          <cell r="AZ335" t="str">
            <v>Alias47</v>
          </cell>
          <cell r="BA335" t="str">
            <v>Alias48</v>
          </cell>
          <cell r="BB335" t="str">
            <v>Alias49</v>
          </cell>
          <cell r="BC335" t="str">
            <v>Alias50</v>
          </cell>
          <cell r="BD335" t="str">
            <v>Alias51</v>
          </cell>
          <cell r="BE335" t="str">
            <v>Alias52</v>
          </cell>
          <cell r="BF335" t="str">
            <v>Alias53</v>
          </cell>
          <cell r="BG335" t="str">
            <v>Alias54</v>
          </cell>
          <cell r="BH335" t="str">
            <v>Alias55</v>
          </cell>
          <cell r="BI335" t="str">
            <v>Alias56</v>
          </cell>
          <cell r="BJ335" t="str">
            <v>Alias57</v>
          </cell>
          <cell r="BK335" t="str">
            <v>Alias58</v>
          </cell>
          <cell r="BL335" t="str">
            <v>Alias59</v>
          </cell>
          <cell r="BM335" t="str">
            <v>Alias60</v>
          </cell>
          <cell r="BN335" t="str">
            <v>Alias61</v>
          </cell>
          <cell r="BO335" t="str">
            <v>Alias62</v>
          </cell>
          <cell r="BP335" t="str">
            <v>Alias63</v>
          </cell>
          <cell r="BQ335" t="str">
            <v>Alias64</v>
          </cell>
          <cell r="BR335" t="str">
            <v>Alias65</v>
          </cell>
          <cell r="BS335" t="str">
            <v>Alias66</v>
          </cell>
          <cell r="BT335" t="str">
            <v>Alias67</v>
          </cell>
          <cell r="BU335" t="str">
            <v>Alias68</v>
          </cell>
          <cell r="BV335" t="str">
            <v>Alias69</v>
          </cell>
          <cell r="BW335" t="str">
            <v>Alias70</v>
          </cell>
          <cell r="BX335" t="str">
            <v>Alias71</v>
          </cell>
          <cell r="BY335" t="str">
            <v>Alias72</v>
          </cell>
          <cell r="BZ335" t="str">
            <v>Alias73</v>
          </cell>
          <cell r="CA335" t="str">
            <v>Alias74</v>
          </cell>
          <cell r="CB335" t="str">
            <v>Alias75</v>
          </cell>
          <cell r="CC335" t="str">
            <v>Alias76</v>
          </cell>
          <cell r="CD335" t="str">
            <v>Alias77</v>
          </cell>
          <cell r="CE335" t="str">
            <v>Alias78</v>
          </cell>
          <cell r="CF335" t="str">
            <v>Alias79</v>
          </cell>
          <cell r="CG335" t="str">
            <v>Alias80</v>
          </cell>
          <cell r="CH335" t="str">
            <v>Alias81</v>
          </cell>
          <cell r="CI335" t="str">
            <v>Alias82</v>
          </cell>
          <cell r="CJ335" t="str">
            <v>Alias83</v>
          </cell>
          <cell r="CK335" t="str">
            <v>Alias84</v>
          </cell>
          <cell r="CL335" t="str">
            <v>Alias85</v>
          </cell>
          <cell r="CM335" t="str">
            <v>Alias86</v>
          </cell>
          <cell r="CN335" t="str">
            <v>Alias87</v>
          </cell>
          <cell r="CO335" t="str">
            <v>Alias88</v>
          </cell>
          <cell r="CP335" t="str">
            <v>Alias89</v>
          </cell>
          <cell r="CQ335" t="str">
            <v>Alias90</v>
          </cell>
          <cell r="CR335" t="str">
            <v>Alias91</v>
          </cell>
          <cell r="CS335" t="str">
            <v>Alias92</v>
          </cell>
          <cell r="CT335" t="str">
            <v>Alias93</v>
          </cell>
          <cell r="CU335" t="str">
            <v>Alias94</v>
          </cell>
          <cell r="CV335" t="str">
            <v>Alias95</v>
          </cell>
          <cell r="CW335" t="str">
            <v>Alias96</v>
          </cell>
          <cell r="CX335" t="str">
            <v>Alias97</v>
          </cell>
          <cell r="CY335" t="str">
            <v>Alias98</v>
          </cell>
          <cell r="CZ335" t="str">
            <v>Alias99</v>
          </cell>
          <cell r="DA335" t="str">
            <v>Alias100</v>
          </cell>
          <cell r="DB335" t="str">
            <v>Alias101</v>
          </cell>
          <cell r="DC335" t="str">
            <v>Alias102</v>
          </cell>
          <cell r="DD335" t="str">
            <v>Alias103</v>
          </cell>
          <cell r="DE335" t="str">
            <v>Alias104</v>
          </cell>
          <cell r="DF335" t="str">
            <v>Alias105</v>
          </cell>
          <cell r="DG335" t="str">
            <v>Alias106</v>
          </cell>
          <cell r="DH335" t="str">
            <v>Alias107</v>
          </cell>
          <cell r="DI335" t="str">
            <v>Alias108</v>
          </cell>
          <cell r="DJ335" t="str">
            <v>Alias109</v>
          </cell>
          <cell r="DK335" t="str">
            <v>Alias110</v>
          </cell>
          <cell r="DL335" t="str">
            <v>Alias111</v>
          </cell>
          <cell r="DM335" t="str">
            <v>Alias112</v>
          </cell>
          <cell r="DN335" t="str">
            <v>Alias113</v>
          </cell>
          <cell r="DO335" t="str">
            <v>Alias114</v>
          </cell>
          <cell r="DP335" t="str">
            <v>Alias115</v>
          </cell>
          <cell r="DQ335" t="str">
            <v>Alias116</v>
          </cell>
          <cell r="DR335" t="str">
            <v>Alias117</v>
          </cell>
          <cell r="DS335" t="str">
            <v>Alias118</v>
          </cell>
          <cell r="DT335" t="str">
            <v>Alias119</v>
          </cell>
          <cell r="DU335" t="str">
            <v>Alias120</v>
          </cell>
          <cell r="DV335" t="str">
            <v>Alias121</v>
          </cell>
          <cell r="DW335" t="str">
            <v>Alias122</v>
          </cell>
          <cell r="DX335" t="str">
            <v>Alias123</v>
          </cell>
          <cell r="DY335" t="str">
            <v>Alias124</v>
          </cell>
          <cell r="DZ335" t="str">
            <v>Alias125</v>
          </cell>
          <cell r="EA335" t="str">
            <v>Alias126</v>
          </cell>
          <cell r="EB335" t="str">
            <v>Alias127</v>
          </cell>
          <cell r="EC335" t="str">
            <v>Alias128</v>
          </cell>
          <cell r="ED335" t="str">
            <v>Alias129</v>
          </cell>
          <cell r="EE335" t="str">
            <v>Alias130</v>
          </cell>
          <cell r="EF335" t="str">
            <v>Alias131</v>
          </cell>
          <cell r="EG335" t="str">
            <v>Alias132</v>
          </cell>
          <cell r="EH335" t="str">
            <v>Alias133</v>
          </cell>
          <cell r="EI335" t="str">
            <v>Alias134</v>
          </cell>
          <cell r="EJ335" t="str">
            <v>Alias135</v>
          </cell>
          <cell r="EK335" t="str">
            <v>Alias136</v>
          </cell>
          <cell r="EL335" t="str">
            <v>Alias137</v>
          </cell>
          <cell r="EM335" t="str">
            <v>Alias138</v>
          </cell>
          <cell r="EN335" t="str">
            <v>Alias139</v>
          </cell>
          <cell r="EO335" t="str">
            <v>Alias140</v>
          </cell>
          <cell r="EP335" t="str">
            <v>Alias141</v>
          </cell>
          <cell r="EQ335" t="str">
            <v>Alias142</v>
          </cell>
          <cell r="ER335" t="str">
            <v>Alias143</v>
          </cell>
          <cell r="ES335" t="str">
            <v>Alias144</v>
          </cell>
          <cell r="ET335" t="str">
            <v>Alias145</v>
          </cell>
          <cell r="EU335" t="str">
            <v>Alias146</v>
          </cell>
          <cell r="EV335" t="str">
            <v>Alias147</v>
          </cell>
          <cell r="EW335" t="str">
            <v>Alias148</v>
          </cell>
          <cell r="EX335" t="str">
            <v>Alias149</v>
          </cell>
          <cell r="EY335" t="str">
            <v>Alias150</v>
          </cell>
          <cell r="EZ335" t="str">
            <v>Alias151</v>
          </cell>
          <cell r="FA335" t="str">
            <v>Alias152</v>
          </cell>
          <cell r="FB335" t="str">
            <v>Alias153</v>
          </cell>
          <cell r="FC335" t="str">
            <v>Alias154</v>
          </cell>
          <cell r="FD335" t="str">
            <v>Alias155</v>
          </cell>
          <cell r="FE335" t="str">
            <v>Alias156</v>
          </cell>
          <cell r="FF335" t="str">
            <v>Alias157</v>
          </cell>
          <cell r="FG335" t="str">
            <v>Alias158</v>
          </cell>
          <cell r="FH335" t="str">
            <v>Alias159</v>
          </cell>
          <cell r="FI335" t="str">
            <v>Alias160</v>
          </cell>
          <cell r="FJ335" t="str">
            <v>Alias161</v>
          </cell>
          <cell r="FK335" t="str">
            <v>Alias162</v>
          </cell>
          <cell r="FL335" t="str">
            <v>Alias163</v>
          </cell>
          <cell r="FM335" t="str">
            <v>Alias164</v>
          </cell>
          <cell r="FN335" t="str">
            <v>Alias165</v>
          </cell>
          <cell r="FO335" t="str">
            <v>Alias166</v>
          </cell>
          <cell r="FP335" t="str">
            <v>Alias167</v>
          </cell>
          <cell r="FQ335" t="str">
            <v>Alias168</v>
          </cell>
          <cell r="FR335" t="str">
            <v>Alias169</v>
          </cell>
          <cell r="FS335" t="str">
            <v>Alias170</v>
          </cell>
          <cell r="FT335" t="str">
            <v>Alias171</v>
          </cell>
          <cell r="FU335" t="str">
            <v>Alias172</v>
          </cell>
          <cell r="FV335" t="str">
            <v>Alias173</v>
          </cell>
          <cell r="FW335" t="str">
            <v>Alias174</v>
          </cell>
          <cell r="FX335" t="str">
            <v>Alias175</v>
          </cell>
          <cell r="FY335" t="str">
            <v>Alias176</v>
          </cell>
          <cell r="FZ335" t="str">
            <v>Alias177</v>
          </cell>
          <cell r="GA335" t="str">
            <v>Alias178</v>
          </cell>
          <cell r="GB335" t="str">
            <v>Alias179</v>
          </cell>
          <cell r="GC335" t="str">
            <v>Alias180</v>
          </cell>
          <cell r="GD335" t="str">
            <v>Alias181</v>
          </cell>
          <cell r="GE335" t="str">
            <v>Alias182</v>
          </cell>
          <cell r="GF335" t="str">
            <v>Alias183</v>
          </cell>
          <cell r="GG335" t="str">
            <v>Alias184</v>
          </cell>
          <cell r="GH335" t="str">
            <v>Alias185</v>
          </cell>
          <cell r="GI335" t="str">
            <v>Alias186</v>
          </cell>
          <cell r="GJ335" t="str">
            <v>Alias187</v>
          </cell>
          <cell r="GK335" t="str">
            <v>Alias188</v>
          </cell>
          <cell r="GL335" t="str">
            <v>Alias189</v>
          </cell>
          <cell r="GM335" t="str">
            <v>Alias190</v>
          </cell>
          <cell r="GN335" t="str">
            <v>Alias191</v>
          </cell>
          <cell r="GO335" t="str">
            <v>Alias192</v>
          </cell>
          <cell r="GP335" t="str">
            <v>Alias193</v>
          </cell>
          <cell r="GQ335" t="str">
            <v>Alias194</v>
          </cell>
          <cell r="GR335" t="str">
            <v>Alias195</v>
          </cell>
          <cell r="GS335" t="str">
            <v>Alias196</v>
          </cell>
          <cell r="GT335" t="str">
            <v>Alias197</v>
          </cell>
          <cell r="GU335" t="str">
            <v>Alias198</v>
          </cell>
          <cell r="GV335" t="str">
            <v>Alias199</v>
          </cell>
          <cell r="GW335" t="str">
            <v>Alias200</v>
          </cell>
          <cell r="GX335" t="str">
            <v>Alias201</v>
          </cell>
          <cell r="GY335" t="str">
            <v>Alias202</v>
          </cell>
          <cell r="GZ335" t="str">
            <v>Alias203</v>
          </cell>
          <cell r="HA335" t="str">
            <v>Alias204</v>
          </cell>
          <cell r="HB335" t="str">
            <v>Alias205</v>
          </cell>
          <cell r="HC335" t="str">
            <v>Alias206</v>
          </cell>
          <cell r="HD335" t="str">
            <v>Alias207</v>
          </cell>
          <cell r="HE335" t="str">
            <v>Alias208</v>
          </cell>
          <cell r="HF335" t="str">
            <v>Alias209</v>
          </cell>
          <cell r="HG335" t="str">
            <v>Alias210</v>
          </cell>
          <cell r="HH335" t="str">
            <v>Alias211</v>
          </cell>
          <cell r="HI335" t="str">
            <v>Alias212</v>
          </cell>
          <cell r="HJ335" t="str">
            <v>Alias213</v>
          </cell>
          <cell r="HK335" t="str">
            <v>Alias214</v>
          </cell>
          <cell r="HL335" t="str">
            <v>Alias215</v>
          </cell>
          <cell r="HM335" t="str">
            <v>Alias216</v>
          </cell>
          <cell r="HN335" t="str">
            <v>Alias217</v>
          </cell>
          <cell r="HO335" t="str">
            <v>Alias218</v>
          </cell>
          <cell r="HP335" t="str">
            <v>Alias219</v>
          </cell>
          <cell r="HQ335" t="str">
            <v>Alias220</v>
          </cell>
          <cell r="HR335" t="str">
            <v>Alias221</v>
          </cell>
          <cell r="HS335" t="str">
            <v>Alias222</v>
          </cell>
          <cell r="HT335" t="str">
            <v>Alias223</v>
          </cell>
          <cell r="HU335" t="str">
            <v>Alias224</v>
          </cell>
          <cell r="HV335" t="str">
            <v>Alias225</v>
          </cell>
          <cell r="HW335" t="str">
            <v>Alias226</v>
          </cell>
          <cell r="HX335" t="str">
            <v>Alias227</v>
          </cell>
          <cell r="HY335" t="str">
            <v>Alias228</v>
          </cell>
          <cell r="HZ335" t="str">
            <v>Alias229</v>
          </cell>
          <cell r="IA335" t="str">
            <v>Alias230</v>
          </cell>
          <cell r="IB335" t="str">
            <v>Alias231</v>
          </cell>
          <cell r="IC335" t="str">
            <v>Alias232</v>
          </cell>
          <cell r="ID335" t="str">
            <v>Alias233</v>
          </cell>
          <cell r="IE335" t="str">
            <v>Alias234</v>
          </cell>
          <cell r="IF335" t="str">
            <v>Alias235</v>
          </cell>
          <cell r="IG335" t="str">
            <v>Alias236</v>
          </cell>
          <cell r="IH335" t="str">
            <v>Alias237</v>
          </cell>
          <cell r="II335" t="str">
            <v>Alias238</v>
          </cell>
          <cell r="IJ335" t="str">
            <v>Alias239</v>
          </cell>
          <cell r="IK335" t="str">
            <v>Alias240</v>
          </cell>
          <cell r="IL335" t="str">
            <v>Alias241</v>
          </cell>
          <cell r="IM335" t="str">
            <v>Alias242</v>
          </cell>
          <cell r="IN335" t="str">
            <v>Alias243</v>
          </cell>
          <cell r="IO335" t="str">
            <v>Alias244</v>
          </cell>
          <cell r="IP335" t="str">
            <v>Alias245</v>
          </cell>
          <cell r="IQ335" t="str">
            <v>Alias246</v>
          </cell>
          <cell r="IR335" t="str">
            <v>Alias247</v>
          </cell>
          <cell r="IS335" t="str">
            <v>Alias248</v>
          </cell>
          <cell r="IT335" t="str">
            <v>Alias249</v>
          </cell>
          <cell r="IU335" t="str">
            <v>Alias250</v>
          </cell>
          <cell r="IV335" t="str">
            <v>Alias251</v>
          </cell>
          <cell r="IW335" t="str">
            <v>Alias252</v>
          </cell>
          <cell r="IX335" t="str">
            <v>Alias253</v>
          </cell>
          <cell r="IY335" t="str">
            <v>Alias254</v>
          </cell>
          <cell r="IZ335" t="str">
            <v>Alias255</v>
          </cell>
          <cell r="JA335" t="str">
            <v>Alias256</v>
          </cell>
          <cell r="JB335" t="str">
            <v>Alias257</v>
          </cell>
          <cell r="JC335" t="str">
            <v>Alias258</v>
          </cell>
          <cell r="JD335" t="str">
            <v>Alias259</v>
          </cell>
          <cell r="JE335" t="str">
            <v>Alias260</v>
          </cell>
          <cell r="JF335" t="str">
            <v>Alias261</v>
          </cell>
          <cell r="JG335" t="str">
            <v>Alias262</v>
          </cell>
        </row>
        <row r="336">
          <cell r="A336" t="e">
            <v>#VALUE!</v>
          </cell>
          <cell r="F336" t="str">
            <v>JP AFG OFF</v>
          </cell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/>
          <cell r="CM336"/>
          <cell r="CN336"/>
          <cell r="CO336"/>
          <cell r="CP336"/>
          <cell r="CQ336"/>
          <cell r="CR336"/>
          <cell r="CS336"/>
          <cell r="CT336"/>
          <cell r="CU336"/>
          <cell r="CV336"/>
          <cell r="CW336"/>
          <cell r="CX336"/>
          <cell r="CY336"/>
          <cell r="CZ336"/>
          <cell r="DA336"/>
          <cell r="DB336"/>
          <cell r="DC336"/>
          <cell r="DD336"/>
          <cell r="DE336"/>
          <cell r="DF336"/>
          <cell r="DG336"/>
          <cell r="DH336"/>
          <cell r="DI336"/>
          <cell r="DJ336"/>
          <cell r="DK336"/>
          <cell r="DL336"/>
          <cell r="DM336"/>
          <cell r="DN336"/>
          <cell r="DO336"/>
          <cell r="DP336"/>
          <cell r="DQ336"/>
          <cell r="DR336"/>
          <cell r="DS336"/>
          <cell r="DT336"/>
          <cell r="DU336"/>
          <cell r="DV336"/>
          <cell r="DW336"/>
          <cell r="DX336"/>
          <cell r="DY336"/>
          <cell r="DZ336"/>
          <cell r="EA336"/>
          <cell r="EB336"/>
          <cell r="EC336"/>
          <cell r="ED336"/>
          <cell r="EE336"/>
          <cell r="EF336"/>
          <cell r="EG336"/>
          <cell r="EH336"/>
          <cell r="EI336"/>
          <cell r="EJ336"/>
          <cell r="EK336"/>
          <cell r="EL336"/>
          <cell r="EM336"/>
          <cell r="EN336"/>
          <cell r="EO336"/>
          <cell r="EP336"/>
          <cell r="EQ336"/>
          <cell r="ER336"/>
          <cell r="ES336"/>
          <cell r="ET336"/>
          <cell r="EU336"/>
          <cell r="EV336"/>
          <cell r="EW336"/>
          <cell r="EX336"/>
          <cell r="EY336"/>
          <cell r="EZ336"/>
          <cell r="FA336"/>
          <cell r="FB336"/>
          <cell r="FC336"/>
          <cell r="FD336"/>
          <cell r="FE336"/>
          <cell r="FF336"/>
          <cell r="FG336"/>
          <cell r="FH336"/>
          <cell r="FI336"/>
          <cell r="FJ336"/>
          <cell r="FK336"/>
          <cell r="FL336"/>
          <cell r="FM336"/>
          <cell r="FN336"/>
          <cell r="FO336"/>
          <cell r="FP336"/>
          <cell r="FQ336"/>
          <cell r="FR336"/>
          <cell r="FS336"/>
          <cell r="FT336"/>
          <cell r="FU336"/>
          <cell r="FV336"/>
          <cell r="FW336"/>
          <cell r="FX336"/>
          <cell r="FY336"/>
          <cell r="FZ336"/>
          <cell r="GA336"/>
          <cell r="GB336"/>
          <cell r="GC336"/>
          <cell r="GD336"/>
          <cell r="GE336"/>
          <cell r="GF336"/>
          <cell r="GG336"/>
          <cell r="GH336"/>
          <cell r="GI336"/>
          <cell r="GJ336"/>
          <cell r="GK336"/>
          <cell r="GL336"/>
          <cell r="GM336"/>
          <cell r="GN336"/>
          <cell r="GO336"/>
          <cell r="GP336"/>
          <cell r="GQ336"/>
          <cell r="GR336"/>
          <cell r="GS336"/>
          <cell r="GT336"/>
          <cell r="GU336"/>
          <cell r="GV336"/>
          <cell r="GW336"/>
          <cell r="GX336"/>
          <cell r="GY336"/>
          <cell r="GZ336"/>
          <cell r="HA336"/>
          <cell r="HB336"/>
          <cell r="HC336"/>
          <cell r="HD336"/>
          <cell r="HE336"/>
          <cell r="HF336"/>
          <cell r="HG336"/>
          <cell r="HH336"/>
          <cell r="HI336"/>
          <cell r="HJ336"/>
          <cell r="HK336"/>
          <cell r="HL336"/>
          <cell r="HM336"/>
          <cell r="HN336"/>
          <cell r="HO336"/>
          <cell r="HP336"/>
          <cell r="HQ336"/>
          <cell r="HR336"/>
          <cell r="HS336"/>
          <cell r="HT336"/>
          <cell r="HU336"/>
          <cell r="HV336"/>
          <cell r="HW336"/>
          <cell r="HX336"/>
          <cell r="HY336"/>
          <cell r="HZ336"/>
          <cell r="IA336"/>
          <cell r="IB336"/>
          <cell r="IC336"/>
          <cell r="ID336"/>
          <cell r="IE336"/>
          <cell r="IF336"/>
          <cell r="IG336"/>
          <cell r="IH336"/>
          <cell r="II336"/>
          <cell r="IJ336"/>
          <cell r="IK336"/>
          <cell r="IL336"/>
          <cell r="IM336"/>
          <cell r="IN336"/>
          <cell r="IO336"/>
          <cell r="IP336"/>
          <cell r="IQ336"/>
          <cell r="IR336"/>
          <cell r="IS336"/>
          <cell r="IT336"/>
          <cell r="IU336"/>
          <cell r="IV336"/>
          <cell r="IW336"/>
          <cell r="IX336"/>
          <cell r="IY336"/>
          <cell r="IZ336"/>
          <cell r="JA336"/>
          <cell r="JB336"/>
          <cell r="JC336"/>
          <cell r="JD336"/>
          <cell r="JE336"/>
          <cell r="JF336"/>
          <cell r="JG336"/>
        </row>
        <row r="337">
          <cell r="A337" t="str">
            <v>Ålesund</v>
          </cell>
          <cell r="F337" t="str">
            <v>AALESUND</v>
          </cell>
          <cell r="G337" t="str">
            <v>NOAES</v>
          </cell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/>
          <cell r="CY337"/>
          <cell r="CZ337"/>
          <cell r="DA337"/>
          <cell r="DB337"/>
          <cell r="DC337"/>
          <cell r="DD337"/>
          <cell r="DE337"/>
          <cell r="DF337"/>
          <cell r="DG337"/>
          <cell r="DH337"/>
          <cell r="DI337"/>
          <cell r="DJ337"/>
          <cell r="DK337"/>
          <cell r="DL337"/>
          <cell r="DM337"/>
          <cell r="DN337"/>
          <cell r="DO337"/>
          <cell r="DP337"/>
          <cell r="DQ337"/>
          <cell r="DR337"/>
          <cell r="DS337"/>
          <cell r="DT337"/>
          <cell r="DU337"/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  <cell r="ET337"/>
          <cell r="EU337"/>
          <cell r="EV337"/>
          <cell r="EW337"/>
          <cell r="EX337"/>
          <cell r="EY337"/>
          <cell r="EZ337"/>
          <cell r="FA337"/>
          <cell r="FB337"/>
          <cell r="FC337"/>
          <cell r="FD337"/>
          <cell r="FE337"/>
          <cell r="FF337"/>
          <cell r="FG337"/>
          <cell r="FH337"/>
          <cell r="FI337"/>
          <cell r="FJ337"/>
          <cell r="FK337"/>
          <cell r="FL337"/>
          <cell r="FM337"/>
          <cell r="FN337"/>
          <cell r="FO337"/>
          <cell r="FP337"/>
          <cell r="FQ337"/>
          <cell r="FR337"/>
          <cell r="FS337"/>
          <cell r="FT337"/>
          <cell r="FU337"/>
          <cell r="FV337"/>
          <cell r="FW337"/>
          <cell r="FX337"/>
          <cell r="FY337"/>
          <cell r="FZ337"/>
          <cell r="GA337"/>
          <cell r="GB337"/>
          <cell r="GC337"/>
          <cell r="GD337"/>
          <cell r="GE337"/>
          <cell r="GF337"/>
          <cell r="GG337"/>
          <cell r="GH337"/>
          <cell r="GI337"/>
          <cell r="GJ337"/>
          <cell r="GK337"/>
          <cell r="GL337"/>
          <cell r="GM337"/>
          <cell r="GN337"/>
          <cell r="GO337"/>
          <cell r="GP337"/>
          <cell r="GQ337"/>
          <cell r="GR337"/>
          <cell r="GS337"/>
          <cell r="GT337"/>
          <cell r="GU337"/>
          <cell r="GV337"/>
          <cell r="GW337"/>
          <cell r="GX337"/>
          <cell r="GY337"/>
          <cell r="GZ337"/>
          <cell r="HA337"/>
          <cell r="HB337"/>
          <cell r="HC337"/>
          <cell r="HD337"/>
          <cell r="HE337"/>
          <cell r="HF337"/>
          <cell r="HG337"/>
          <cell r="HH337"/>
          <cell r="HI337"/>
          <cell r="HJ337"/>
          <cell r="HK337"/>
          <cell r="HL337"/>
          <cell r="HM337"/>
          <cell r="HN337"/>
          <cell r="HO337"/>
          <cell r="HP337"/>
          <cell r="HQ337"/>
          <cell r="HR337"/>
          <cell r="HS337"/>
          <cell r="HT337"/>
          <cell r="HU337"/>
          <cell r="HV337"/>
          <cell r="HW337"/>
          <cell r="HX337"/>
          <cell r="HY337"/>
          <cell r="HZ337"/>
          <cell r="IA337"/>
          <cell r="IB337"/>
          <cell r="IC337"/>
          <cell r="ID337"/>
          <cell r="IE337"/>
          <cell r="IF337"/>
          <cell r="IG337"/>
          <cell r="IH337"/>
          <cell r="II337"/>
          <cell r="IJ337"/>
          <cell r="IK337"/>
          <cell r="IL337"/>
          <cell r="IM337"/>
          <cell r="IN337"/>
          <cell r="IO337"/>
          <cell r="IP337"/>
          <cell r="IQ337"/>
          <cell r="IR337"/>
          <cell r="IS337"/>
          <cell r="IT337"/>
          <cell r="IU337"/>
          <cell r="IV337"/>
          <cell r="IW337"/>
          <cell r="IX337"/>
          <cell r="IY337"/>
          <cell r="IZ337"/>
          <cell r="JA337"/>
          <cell r="JB337"/>
          <cell r="JC337"/>
          <cell r="JD337"/>
          <cell r="JE337"/>
          <cell r="JF337"/>
          <cell r="JG337"/>
        </row>
        <row r="338">
          <cell r="A338" t="str">
            <v>Antwerp</v>
          </cell>
          <cell r="F338" t="str">
            <v>BEANR</v>
          </cell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/>
          <cell r="CM338"/>
          <cell r="CN338"/>
          <cell r="CO338"/>
          <cell r="CP338"/>
          <cell r="CQ338"/>
          <cell r="CR338"/>
          <cell r="CS338"/>
          <cell r="CT338"/>
          <cell r="CU338"/>
          <cell r="CV338"/>
          <cell r="CW338"/>
          <cell r="CX338"/>
          <cell r="CY338"/>
          <cell r="CZ338"/>
          <cell r="DA338"/>
          <cell r="DB338"/>
          <cell r="DC338"/>
          <cell r="DD338"/>
          <cell r="DE338"/>
          <cell r="DF338"/>
          <cell r="DG338"/>
          <cell r="DH338"/>
          <cell r="DI338"/>
          <cell r="DJ338"/>
          <cell r="DK338"/>
          <cell r="DL338"/>
          <cell r="DM338"/>
          <cell r="DN338"/>
          <cell r="DO338"/>
          <cell r="DP338"/>
          <cell r="DQ338"/>
          <cell r="DR338"/>
          <cell r="DS338"/>
          <cell r="DT338"/>
          <cell r="DU338"/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  <cell r="ET338"/>
          <cell r="EU338"/>
          <cell r="EV338"/>
          <cell r="EW338"/>
          <cell r="EX338"/>
          <cell r="EY338"/>
          <cell r="EZ338"/>
          <cell r="FA338"/>
          <cell r="FB338"/>
          <cell r="FC338"/>
          <cell r="FD338"/>
          <cell r="FE338"/>
          <cell r="FF338"/>
          <cell r="FG338"/>
          <cell r="FH338"/>
          <cell r="FI338"/>
          <cell r="FJ338"/>
          <cell r="FK338"/>
          <cell r="FL338"/>
          <cell r="FM338"/>
          <cell r="FN338"/>
          <cell r="FO338"/>
          <cell r="FP338"/>
          <cell r="FQ338"/>
          <cell r="FR338"/>
          <cell r="FS338"/>
          <cell r="FT338"/>
          <cell r="FU338"/>
          <cell r="FV338"/>
          <cell r="FW338"/>
          <cell r="FX338"/>
          <cell r="FY338"/>
          <cell r="FZ338"/>
          <cell r="GA338"/>
          <cell r="GB338"/>
          <cell r="GC338"/>
          <cell r="GD338"/>
          <cell r="GE338"/>
          <cell r="GF338"/>
          <cell r="GG338"/>
          <cell r="GH338"/>
          <cell r="GI338"/>
          <cell r="GJ338"/>
          <cell r="GK338"/>
          <cell r="GL338"/>
          <cell r="GM338"/>
          <cell r="GN338"/>
          <cell r="GO338"/>
          <cell r="GP338"/>
          <cell r="GQ338"/>
          <cell r="GR338"/>
          <cell r="GS338"/>
          <cell r="GT338"/>
          <cell r="GU338"/>
          <cell r="GV338"/>
          <cell r="GW338"/>
          <cell r="GX338"/>
          <cell r="GY338"/>
          <cell r="GZ338"/>
          <cell r="HA338"/>
          <cell r="HB338"/>
          <cell r="HC338"/>
          <cell r="HD338"/>
          <cell r="HE338"/>
          <cell r="HF338"/>
          <cell r="HG338"/>
          <cell r="HH338"/>
          <cell r="HI338"/>
          <cell r="HJ338"/>
          <cell r="HK338"/>
          <cell r="HL338"/>
          <cell r="HM338"/>
          <cell r="HN338"/>
          <cell r="HO338"/>
          <cell r="HP338"/>
          <cell r="HQ338"/>
          <cell r="HR338"/>
          <cell r="HS338"/>
          <cell r="HT338"/>
          <cell r="HU338"/>
          <cell r="HV338"/>
          <cell r="HW338"/>
          <cell r="HX338"/>
          <cell r="HY338"/>
          <cell r="HZ338"/>
          <cell r="IA338"/>
          <cell r="IB338"/>
          <cell r="IC338"/>
          <cell r="ID338"/>
          <cell r="IE338"/>
          <cell r="IF338"/>
          <cell r="IG338"/>
          <cell r="IH338"/>
          <cell r="II338"/>
          <cell r="IJ338"/>
          <cell r="IK338"/>
          <cell r="IL338"/>
          <cell r="IM338"/>
          <cell r="IN338"/>
          <cell r="IO338"/>
          <cell r="IP338"/>
          <cell r="IQ338"/>
          <cell r="IR338"/>
          <cell r="IS338"/>
          <cell r="IT338"/>
          <cell r="IU338"/>
          <cell r="IV338"/>
          <cell r="IW338"/>
          <cell r="IX338"/>
          <cell r="IY338"/>
          <cell r="IZ338"/>
          <cell r="JA338"/>
          <cell r="JB338"/>
          <cell r="JC338"/>
          <cell r="JD338"/>
          <cell r="JE338"/>
          <cell r="JF338"/>
          <cell r="JG338"/>
        </row>
        <row r="339">
          <cell r="A339" t="str">
            <v>Baja California LNG</v>
          </cell>
          <cell r="F339" t="str">
            <v>LA PAZ MEXICO</v>
          </cell>
          <cell r="G339" t="str">
            <v>MX LAP</v>
          </cell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/>
          <cell r="CY339"/>
          <cell r="CZ339"/>
          <cell r="DA339"/>
          <cell r="DB339"/>
          <cell r="DC339"/>
          <cell r="DD339"/>
          <cell r="DE339"/>
          <cell r="DF339"/>
          <cell r="DG339"/>
          <cell r="DH339"/>
          <cell r="DI339"/>
          <cell r="DJ339"/>
          <cell r="DK339"/>
          <cell r="DL339"/>
          <cell r="DM339"/>
          <cell r="DN339"/>
          <cell r="DO339"/>
          <cell r="DP339"/>
          <cell r="DQ339"/>
          <cell r="DR339"/>
          <cell r="DS339"/>
          <cell r="DT339"/>
          <cell r="DU339"/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  <cell r="ET339"/>
          <cell r="EU339"/>
          <cell r="EV339"/>
          <cell r="EW339"/>
          <cell r="EX339"/>
          <cell r="EY339"/>
          <cell r="EZ339"/>
          <cell r="FA339"/>
          <cell r="FB339"/>
          <cell r="FC339"/>
          <cell r="FD339"/>
          <cell r="FE339"/>
          <cell r="FF339"/>
          <cell r="FG339"/>
          <cell r="FH339"/>
          <cell r="FI339"/>
          <cell r="FJ339"/>
          <cell r="FK339"/>
          <cell r="FL339"/>
          <cell r="FM339"/>
          <cell r="FN339"/>
          <cell r="FO339"/>
          <cell r="FP339"/>
          <cell r="FQ339"/>
          <cell r="FR339"/>
          <cell r="FS339"/>
          <cell r="FT339"/>
          <cell r="FU339"/>
          <cell r="FV339"/>
          <cell r="FW339"/>
          <cell r="FX339"/>
          <cell r="FY339"/>
          <cell r="FZ339"/>
          <cell r="GA339"/>
          <cell r="GB339"/>
          <cell r="GC339"/>
          <cell r="GD339"/>
          <cell r="GE339"/>
          <cell r="GF339"/>
          <cell r="GG339"/>
          <cell r="GH339"/>
          <cell r="GI339"/>
          <cell r="GJ339"/>
          <cell r="GK339"/>
          <cell r="GL339"/>
          <cell r="GM339"/>
          <cell r="GN339"/>
          <cell r="GO339"/>
          <cell r="GP339"/>
          <cell r="GQ339"/>
          <cell r="GR339"/>
          <cell r="GS339"/>
          <cell r="GT339"/>
          <cell r="GU339"/>
          <cell r="GV339"/>
          <cell r="GW339"/>
          <cell r="GX339"/>
          <cell r="GY339"/>
          <cell r="GZ339"/>
          <cell r="HA339"/>
          <cell r="HB339"/>
          <cell r="HC339"/>
          <cell r="HD339"/>
          <cell r="HE339"/>
          <cell r="HF339"/>
          <cell r="HG339"/>
          <cell r="HH339"/>
          <cell r="HI339"/>
          <cell r="HJ339"/>
          <cell r="HK339"/>
          <cell r="HL339"/>
          <cell r="HM339"/>
          <cell r="HN339"/>
          <cell r="HO339"/>
          <cell r="HP339"/>
          <cell r="HQ339"/>
          <cell r="HR339"/>
          <cell r="HS339"/>
          <cell r="HT339"/>
          <cell r="HU339"/>
          <cell r="HV339"/>
          <cell r="HW339"/>
          <cell r="HX339"/>
          <cell r="HY339"/>
          <cell r="HZ339"/>
          <cell r="IA339"/>
          <cell r="IB339"/>
          <cell r="IC339"/>
          <cell r="ID339"/>
          <cell r="IE339"/>
          <cell r="IF339"/>
          <cell r="IG339"/>
          <cell r="IH339"/>
          <cell r="II339"/>
          <cell r="IJ339"/>
          <cell r="IK339"/>
          <cell r="IL339"/>
          <cell r="IM339"/>
          <cell r="IN339"/>
          <cell r="IO339"/>
          <cell r="IP339"/>
          <cell r="IQ339"/>
          <cell r="IR339"/>
          <cell r="IS339"/>
          <cell r="IT339"/>
          <cell r="IU339"/>
          <cell r="IV339"/>
          <cell r="IW339"/>
          <cell r="IX339"/>
          <cell r="IY339"/>
          <cell r="IZ339"/>
          <cell r="JA339"/>
          <cell r="JB339"/>
          <cell r="JC339"/>
          <cell r="JD339"/>
          <cell r="JE339"/>
          <cell r="JF339"/>
          <cell r="JG339"/>
        </row>
        <row r="340">
          <cell r="A340" t="str">
            <v>Bingsa</v>
          </cell>
          <cell r="F340" t="str">
            <v>BINGSA</v>
          </cell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/>
          <cell r="CM340"/>
          <cell r="CN340"/>
          <cell r="CO340"/>
          <cell r="CP340"/>
          <cell r="CQ340"/>
          <cell r="CR340"/>
          <cell r="CS340"/>
          <cell r="CT340"/>
          <cell r="CU340"/>
          <cell r="CV340"/>
          <cell r="CW340"/>
          <cell r="CX340"/>
          <cell r="CY340"/>
          <cell r="CZ340"/>
          <cell r="DA340"/>
          <cell r="DB340"/>
          <cell r="DC340"/>
          <cell r="DD340"/>
          <cell r="DE340"/>
          <cell r="DF340"/>
          <cell r="DG340"/>
          <cell r="DH340"/>
          <cell r="DI340"/>
          <cell r="DJ340"/>
          <cell r="DK340"/>
          <cell r="DL340"/>
          <cell r="DM340"/>
          <cell r="DN340"/>
          <cell r="DO340"/>
          <cell r="DP340"/>
          <cell r="DQ340"/>
          <cell r="DR340"/>
          <cell r="DS340"/>
          <cell r="DT340"/>
          <cell r="DU340"/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  <cell r="ET340"/>
          <cell r="EU340"/>
          <cell r="EV340"/>
          <cell r="EW340"/>
          <cell r="EX340"/>
          <cell r="EY340"/>
          <cell r="EZ340"/>
          <cell r="FA340"/>
          <cell r="FB340"/>
          <cell r="FC340"/>
          <cell r="FD340"/>
          <cell r="FE340"/>
          <cell r="FF340"/>
          <cell r="FG340"/>
          <cell r="FH340"/>
          <cell r="FI340"/>
          <cell r="FJ340"/>
          <cell r="FK340"/>
          <cell r="FL340"/>
          <cell r="FM340"/>
          <cell r="FN340"/>
          <cell r="FO340"/>
          <cell r="FP340"/>
          <cell r="FQ340"/>
          <cell r="FR340"/>
          <cell r="FS340"/>
          <cell r="FT340"/>
          <cell r="FU340"/>
          <cell r="FV340"/>
          <cell r="FW340"/>
          <cell r="FX340"/>
          <cell r="FY340"/>
          <cell r="FZ340"/>
          <cell r="GA340"/>
          <cell r="GB340"/>
          <cell r="GC340"/>
          <cell r="GD340"/>
          <cell r="GE340"/>
          <cell r="GF340"/>
          <cell r="GG340"/>
          <cell r="GH340"/>
          <cell r="GI340"/>
          <cell r="GJ340"/>
          <cell r="GK340"/>
          <cell r="GL340"/>
          <cell r="GM340"/>
          <cell r="GN340"/>
          <cell r="GO340"/>
          <cell r="GP340"/>
          <cell r="GQ340"/>
          <cell r="GR340"/>
          <cell r="GS340"/>
          <cell r="GT340"/>
          <cell r="GU340"/>
          <cell r="GV340"/>
          <cell r="GW340"/>
          <cell r="GX340"/>
          <cell r="GY340"/>
          <cell r="GZ340"/>
          <cell r="HA340"/>
          <cell r="HB340"/>
          <cell r="HC340"/>
          <cell r="HD340"/>
          <cell r="HE340"/>
          <cell r="HF340"/>
          <cell r="HG340"/>
          <cell r="HH340"/>
          <cell r="HI340"/>
          <cell r="HJ340"/>
          <cell r="HK340"/>
          <cell r="HL340"/>
          <cell r="HM340"/>
          <cell r="HN340"/>
          <cell r="HO340"/>
          <cell r="HP340"/>
          <cell r="HQ340"/>
          <cell r="HR340"/>
          <cell r="HS340"/>
          <cell r="HT340"/>
          <cell r="HU340"/>
          <cell r="HV340"/>
          <cell r="HW340"/>
          <cell r="HX340"/>
          <cell r="HY340"/>
          <cell r="HZ340"/>
          <cell r="IA340"/>
          <cell r="IB340"/>
          <cell r="IC340"/>
          <cell r="ID340"/>
          <cell r="IE340"/>
          <cell r="IF340"/>
          <cell r="IG340"/>
          <cell r="IH340"/>
          <cell r="II340"/>
          <cell r="IJ340"/>
          <cell r="IK340"/>
          <cell r="IL340"/>
          <cell r="IM340"/>
          <cell r="IN340"/>
          <cell r="IO340"/>
          <cell r="IP340"/>
          <cell r="IQ340"/>
          <cell r="IR340"/>
          <cell r="IS340"/>
          <cell r="IT340"/>
          <cell r="IU340"/>
          <cell r="IV340"/>
          <cell r="IW340"/>
          <cell r="IX340"/>
          <cell r="IY340"/>
          <cell r="IZ340"/>
          <cell r="JA340"/>
          <cell r="JB340"/>
          <cell r="JC340"/>
          <cell r="JD340"/>
          <cell r="JE340"/>
          <cell r="JF340"/>
          <cell r="JG340"/>
        </row>
        <row r="341">
          <cell r="A341" t="str">
            <v>Dongying LNG</v>
          </cell>
          <cell r="F341" t="str">
            <v>DGY CN</v>
          </cell>
          <cell r="G341" t="str">
            <v>DONGYIN CHINA</v>
          </cell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/>
          <cell r="CY341"/>
          <cell r="CZ341"/>
          <cell r="DA341"/>
          <cell r="DB341"/>
          <cell r="DC341"/>
          <cell r="DD341"/>
          <cell r="DE341"/>
          <cell r="DF341"/>
          <cell r="DG341"/>
          <cell r="DH341"/>
          <cell r="DI341"/>
          <cell r="DJ341"/>
          <cell r="DK341"/>
          <cell r="DL341"/>
          <cell r="DM341"/>
          <cell r="DN341"/>
          <cell r="DO341"/>
          <cell r="DP341"/>
          <cell r="DQ341"/>
          <cell r="DR341"/>
          <cell r="DS341"/>
          <cell r="DT341"/>
          <cell r="DU341"/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  <cell r="ET341"/>
          <cell r="EU341"/>
          <cell r="EV341"/>
          <cell r="EW341"/>
          <cell r="EX341"/>
          <cell r="EY341"/>
          <cell r="EZ341"/>
          <cell r="FA341"/>
          <cell r="FB341"/>
          <cell r="FC341"/>
          <cell r="FD341"/>
          <cell r="FE341"/>
          <cell r="FF341"/>
          <cell r="FG341"/>
          <cell r="FH341"/>
          <cell r="FI341"/>
          <cell r="FJ341"/>
          <cell r="FK341"/>
          <cell r="FL341"/>
          <cell r="FM341"/>
          <cell r="FN341"/>
          <cell r="FO341"/>
          <cell r="FP341"/>
          <cell r="FQ341"/>
          <cell r="FR341"/>
          <cell r="FS341"/>
          <cell r="FT341"/>
          <cell r="FU341"/>
          <cell r="FV341"/>
          <cell r="FW341"/>
          <cell r="FX341"/>
          <cell r="FY341"/>
          <cell r="FZ341"/>
          <cell r="GA341"/>
          <cell r="GB341"/>
          <cell r="GC341"/>
          <cell r="GD341"/>
          <cell r="GE341"/>
          <cell r="GF341"/>
          <cell r="GG341"/>
          <cell r="GH341"/>
          <cell r="GI341"/>
          <cell r="GJ341"/>
          <cell r="GK341"/>
          <cell r="GL341"/>
          <cell r="GM341"/>
          <cell r="GN341"/>
          <cell r="GO341"/>
          <cell r="GP341"/>
          <cell r="GQ341"/>
          <cell r="GR341"/>
          <cell r="GS341"/>
          <cell r="GT341"/>
          <cell r="GU341"/>
          <cell r="GV341"/>
          <cell r="GW341"/>
          <cell r="GX341"/>
          <cell r="GY341"/>
          <cell r="GZ341"/>
          <cell r="HA341"/>
          <cell r="HB341"/>
          <cell r="HC341"/>
          <cell r="HD341"/>
          <cell r="HE341"/>
          <cell r="HF341"/>
          <cell r="HG341"/>
          <cell r="HH341"/>
          <cell r="HI341"/>
          <cell r="HJ341"/>
          <cell r="HK341"/>
          <cell r="HL341"/>
          <cell r="HM341"/>
          <cell r="HN341"/>
          <cell r="HO341"/>
          <cell r="HP341"/>
          <cell r="HQ341"/>
          <cell r="HR341"/>
          <cell r="HS341"/>
          <cell r="HT341"/>
          <cell r="HU341"/>
          <cell r="HV341"/>
          <cell r="HW341"/>
          <cell r="HX341"/>
          <cell r="HY341"/>
          <cell r="HZ341"/>
          <cell r="IA341"/>
          <cell r="IB341"/>
          <cell r="IC341"/>
          <cell r="ID341"/>
          <cell r="IE341"/>
          <cell r="IF341"/>
          <cell r="IG341"/>
          <cell r="IH341"/>
          <cell r="II341"/>
          <cell r="IJ341"/>
          <cell r="IK341"/>
          <cell r="IL341"/>
          <cell r="IM341"/>
          <cell r="IN341"/>
          <cell r="IO341"/>
          <cell r="IP341"/>
          <cell r="IQ341"/>
          <cell r="IR341"/>
          <cell r="IS341"/>
          <cell r="IT341"/>
          <cell r="IU341"/>
          <cell r="IV341"/>
          <cell r="IW341"/>
          <cell r="IX341"/>
          <cell r="IY341"/>
          <cell r="IZ341"/>
          <cell r="JA341"/>
          <cell r="JB341"/>
          <cell r="JC341"/>
          <cell r="JD341"/>
          <cell r="JE341"/>
          <cell r="JF341"/>
          <cell r="JG341"/>
        </row>
        <row r="342">
          <cell r="A342" t="str">
            <v>Farsund</v>
          </cell>
          <cell r="F342" t="str">
            <v>FARSUND</v>
          </cell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/>
          <cell r="CM342"/>
          <cell r="CN342"/>
          <cell r="CO342"/>
          <cell r="CP342"/>
          <cell r="CQ342"/>
          <cell r="CR342"/>
          <cell r="CS342"/>
          <cell r="CT342"/>
          <cell r="CU342"/>
          <cell r="CV342"/>
          <cell r="CW342"/>
          <cell r="CX342"/>
          <cell r="CY342"/>
          <cell r="CZ342"/>
          <cell r="DA342"/>
          <cell r="DB342"/>
          <cell r="DC342"/>
          <cell r="DD342"/>
          <cell r="DE342"/>
          <cell r="DF342"/>
          <cell r="DG342"/>
          <cell r="DH342"/>
          <cell r="DI342"/>
          <cell r="DJ342"/>
          <cell r="DK342"/>
          <cell r="DL342"/>
          <cell r="DM342"/>
          <cell r="DN342"/>
          <cell r="DO342"/>
          <cell r="DP342"/>
          <cell r="DQ342"/>
          <cell r="DR342"/>
          <cell r="DS342"/>
          <cell r="DT342"/>
          <cell r="DU342"/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  <cell r="ET342"/>
          <cell r="EU342"/>
          <cell r="EV342"/>
          <cell r="EW342"/>
          <cell r="EX342"/>
          <cell r="EY342"/>
          <cell r="EZ342"/>
          <cell r="FA342"/>
          <cell r="FB342"/>
          <cell r="FC342"/>
          <cell r="FD342"/>
          <cell r="FE342"/>
          <cell r="FF342"/>
          <cell r="FG342"/>
          <cell r="FH342"/>
          <cell r="FI342"/>
          <cell r="FJ342"/>
          <cell r="FK342"/>
          <cell r="FL342"/>
          <cell r="FM342"/>
          <cell r="FN342"/>
          <cell r="FO342"/>
          <cell r="FP342"/>
          <cell r="FQ342"/>
          <cell r="FR342"/>
          <cell r="FS342"/>
          <cell r="FT342"/>
          <cell r="FU342"/>
          <cell r="FV342"/>
          <cell r="FW342"/>
          <cell r="FX342"/>
          <cell r="FY342"/>
          <cell r="FZ342"/>
          <cell r="GA342"/>
          <cell r="GB342"/>
          <cell r="GC342"/>
          <cell r="GD342"/>
          <cell r="GE342"/>
          <cell r="GF342"/>
          <cell r="GG342"/>
          <cell r="GH342"/>
          <cell r="GI342"/>
          <cell r="GJ342"/>
          <cell r="GK342"/>
          <cell r="GL342"/>
          <cell r="GM342"/>
          <cell r="GN342"/>
          <cell r="GO342"/>
          <cell r="GP342"/>
          <cell r="GQ342"/>
          <cell r="GR342"/>
          <cell r="GS342"/>
          <cell r="GT342"/>
          <cell r="GU342"/>
          <cell r="GV342"/>
          <cell r="GW342"/>
          <cell r="GX342"/>
          <cell r="GY342"/>
          <cell r="GZ342"/>
          <cell r="HA342"/>
          <cell r="HB342"/>
          <cell r="HC342"/>
          <cell r="HD342"/>
          <cell r="HE342"/>
          <cell r="HF342"/>
          <cell r="HG342"/>
          <cell r="HH342"/>
          <cell r="HI342"/>
          <cell r="HJ342"/>
          <cell r="HK342"/>
          <cell r="HL342"/>
          <cell r="HM342"/>
          <cell r="HN342"/>
          <cell r="HO342"/>
          <cell r="HP342"/>
          <cell r="HQ342"/>
          <cell r="HR342"/>
          <cell r="HS342"/>
          <cell r="HT342"/>
          <cell r="HU342"/>
          <cell r="HV342"/>
          <cell r="HW342"/>
          <cell r="HX342"/>
          <cell r="HY342"/>
          <cell r="HZ342"/>
          <cell r="IA342"/>
          <cell r="IB342"/>
          <cell r="IC342"/>
          <cell r="ID342"/>
          <cell r="IE342"/>
          <cell r="IF342"/>
          <cell r="IG342"/>
          <cell r="IH342"/>
          <cell r="II342"/>
          <cell r="IJ342"/>
          <cell r="IK342"/>
          <cell r="IL342"/>
          <cell r="IM342"/>
          <cell r="IN342"/>
          <cell r="IO342"/>
          <cell r="IP342"/>
          <cell r="IQ342"/>
          <cell r="IR342"/>
          <cell r="IS342"/>
          <cell r="IT342"/>
          <cell r="IU342"/>
          <cell r="IV342"/>
          <cell r="IW342"/>
          <cell r="IX342"/>
          <cell r="IY342"/>
          <cell r="IZ342"/>
          <cell r="JA342"/>
          <cell r="JB342"/>
          <cell r="JC342"/>
          <cell r="JD342"/>
          <cell r="JE342"/>
          <cell r="JF342"/>
          <cell r="JG342"/>
        </row>
        <row r="343">
          <cell r="A343" t="str">
            <v>Fredrikstad</v>
          </cell>
          <cell r="F343" t="str">
            <v>FREDRIKSTAD</v>
          </cell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/>
          <cell r="CY343"/>
          <cell r="CZ343"/>
          <cell r="DA343"/>
          <cell r="DB343"/>
          <cell r="DC343"/>
          <cell r="DD343"/>
          <cell r="DE343"/>
          <cell r="DF343"/>
          <cell r="DG343"/>
          <cell r="DH343"/>
          <cell r="DI343"/>
          <cell r="DJ343"/>
          <cell r="DK343"/>
          <cell r="DL343"/>
          <cell r="DM343"/>
          <cell r="DN343"/>
          <cell r="DO343"/>
          <cell r="DP343"/>
          <cell r="DQ343"/>
          <cell r="DR343"/>
          <cell r="DS343"/>
          <cell r="DT343"/>
          <cell r="DU343"/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  <cell r="ET343"/>
          <cell r="EU343"/>
          <cell r="EV343"/>
          <cell r="EW343"/>
          <cell r="EX343"/>
          <cell r="EY343"/>
          <cell r="EZ343"/>
          <cell r="FA343"/>
          <cell r="FB343"/>
          <cell r="FC343"/>
          <cell r="FD343"/>
          <cell r="FE343"/>
          <cell r="FF343"/>
          <cell r="FG343"/>
          <cell r="FH343"/>
          <cell r="FI343"/>
          <cell r="FJ343"/>
          <cell r="FK343"/>
          <cell r="FL343"/>
          <cell r="FM343"/>
          <cell r="FN343"/>
          <cell r="FO343"/>
          <cell r="FP343"/>
          <cell r="FQ343"/>
          <cell r="FR343"/>
          <cell r="FS343"/>
          <cell r="FT343"/>
          <cell r="FU343"/>
          <cell r="FV343"/>
          <cell r="FW343"/>
          <cell r="FX343"/>
          <cell r="FY343"/>
          <cell r="FZ343"/>
          <cell r="GA343"/>
          <cell r="GB343"/>
          <cell r="GC343"/>
          <cell r="GD343"/>
          <cell r="GE343"/>
          <cell r="GF343"/>
          <cell r="GG343"/>
          <cell r="GH343"/>
          <cell r="GI343"/>
          <cell r="GJ343"/>
          <cell r="GK343"/>
          <cell r="GL343"/>
          <cell r="GM343"/>
          <cell r="GN343"/>
          <cell r="GO343"/>
          <cell r="GP343"/>
          <cell r="GQ343"/>
          <cell r="GR343"/>
          <cell r="GS343"/>
          <cell r="GT343"/>
          <cell r="GU343"/>
          <cell r="GV343"/>
          <cell r="GW343"/>
          <cell r="GX343"/>
          <cell r="GY343"/>
          <cell r="GZ343"/>
          <cell r="HA343"/>
          <cell r="HB343"/>
          <cell r="HC343"/>
          <cell r="HD343"/>
          <cell r="HE343"/>
          <cell r="HF343"/>
          <cell r="HG343"/>
          <cell r="HH343"/>
          <cell r="HI343"/>
          <cell r="HJ343"/>
          <cell r="HK343"/>
          <cell r="HL343"/>
          <cell r="HM343"/>
          <cell r="HN343"/>
          <cell r="HO343"/>
          <cell r="HP343"/>
          <cell r="HQ343"/>
          <cell r="HR343"/>
          <cell r="HS343"/>
          <cell r="HT343"/>
          <cell r="HU343"/>
          <cell r="HV343"/>
          <cell r="HW343"/>
          <cell r="HX343"/>
          <cell r="HY343"/>
          <cell r="HZ343"/>
          <cell r="IA343"/>
          <cell r="IB343"/>
          <cell r="IC343"/>
          <cell r="ID343"/>
          <cell r="IE343"/>
          <cell r="IF343"/>
          <cell r="IG343"/>
          <cell r="IH343"/>
          <cell r="II343"/>
          <cell r="IJ343"/>
          <cell r="IK343"/>
          <cell r="IL343"/>
          <cell r="IM343"/>
          <cell r="IN343"/>
          <cell r="IO343"/>
          <cell r="IP343"/>
          <cell r="IQ343"/>
          <cell r="IR343"/>
          <cell r="IS343"/>
          <cell r="IT343"/>
          <cell r="IU343"/>
          <cell r="IV343"/>
          <cell r="IW343"/>
          <cell r="IX343"/>
          <cell r="IY343"/>
          <cell r="IZ343"/>
          <cell r="JA343"/>
          <cell r="JB343"/>
          <cell r="JC343"/>
          <cell r="JD343"/>
          <cell r="JE343"/>
          <cell r="JF343"/>
          <cell r="JG343"/>
        </row>
        <row r="344">
          <cell r="A344" t="str">
            <v>Gothenburg Bunkering</v>
          </cell>
          <cell r="F344" t="str">
            <v>GOTHENBURG</v>
          </cell>
          <cell r="G344" t="str">
            <v>GOTEBORG</v>
          </cell>
          <cell r="H344" t="str">
            <v>NO RIV SE GOT</v>
          </cell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/>
          <cell r="CM344"/>
          <cell r="CN344"/>
          <cell r="CO344"/>
          <cell r="CP344"/>
          <cell r="CQ344"/>
          <cell r="CR344"/>
          <cell r="CS344"/>
          <cell r="CT344"/>
          <cell r="CU344"/>
          <cell r="CV344"/>
          <cell r="CW344"/>
          <cell r="CX344"/>
          <cell r="CY344"/>
          <cell r="CZ344"/>
          <cell r="DA344"/>
          <cell r="DB344"/>
          <cell r="DC344"/>
          <cell r="DD344"/>
          <cell r="DE344"/>
          <cell r="DF344"/>
          <cell r="DG344"/>
          <cell r="DH344"/>
          <cell r="DI344"/>
          <cell r="DJ344"/>
          <cell r="DK344"/>
          <cell r="DL344"/>
          <cell r="DM344"/>
          <cell r="DN344"/>
          <cell r="DO344"/>
          <cell r="DP344"/>
          <cell r="DQ344"/>
          <cell r="DR344"/>
          <cell r="DS344"/>
          <cell r="DT344"/>
          <cell r="DU344"/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  <cell r="ET344"/>
          <cell r="EU344"/>
          <cell r="EV344"/>
          <cell r="EW344"/>
          <cell r="EX344"/>
          <cell r="EY344"/>
          <cell r="EZ344"/>
          <cell r="FA344"/>
          <cell r="FB344"/>
          <cell r="FC344"/>
          <cell r="FD344"/>
          <cell r="FE344"/>
          <cell r="FF344"/>
          <cell r="FG344"/>
          <cell r="FH344"/>
          <cell r="FI344"/>
          <cell r="FJ344"/>
          <cell r="FK344"/>
          <cell r="FL344"/>
          <cell r="FM344"/>
          <cell r="FN344"/>
          <cell r="FO344"/>
          <cell r="FP344"/>
          <cell r="FQ344"/>
          <cell r="FR344"/>
          <cell r="FS344"/>
          <cell r="FT344"/>
          <cell r="FU344"/>
          <cell r="FV344"/>
          <cell r="FW344"/>
          <cell r="FX344"/>
          <cell r="FY344"/>
          <cell r="FZ344"/>
          <cell r="GA344"/>
          <cell r="GB344"/>
          <cell r="GC344"/>
          <cell r="GD344"/>
          <cell r="GE344"/>
          <cell r="GF344"/>
          <cell r="GG344"/>
          <cell r="GH344"/>
          <cell r="GI344"/>
          <cell r="GJ344"/>
          <cell r="GK344"/>
          <cell r="GL344"/>
          <cell r="GM344"/>
          <cell r="GN344"/>
          <cell r="GO344"/>
          <cell r="GP344"/>
          <cell r="GQ344"/>
          <cell r="GR344"/>
          <cell r="GS344"/>
          <cell r="GT344"/>
          <cell r="GU344"/>
          <cell r="GV344"/>
          <cell r="GW344"/>
          <cell r="GX344"/>
          <cell r="GY344"/>
          <cell r="GZ344"/>
          <cell r="HA344"/>
          <cell r="HB344"/>
          <cell r="HC344"/>
          <cell r="HD344"/>
          <cell r="HE344"/>
          <cell r="HF344"/>
          <cell r="HG344"/>
          <cell r="HH344"/>
          <cell r="HI344"/>
          <cell r="HJ344"/>
          <cell r="HK344"/>
          <cell r="HL344"/>
          <cell r="HM344"/>
          <cell r="HN344"/>
          <cell r="HO344"/>
          <cell r="HP344"/>
          <cell r="HQ344"/>
          <cell r="HR344"/>
          <cell r="HS344"/>
          <cell r="HT344"/>
          <cell r="HU344"/>
          <cell r="HV344"/>
          <cell r="HW344"/>
          <cell r="HX344"/>
          <cell r="HY344"/>
          <cell r="HZ344"/>
          <cell r="IA344"/>
          <cell r="IB344"/>
          <cell r="IC344"/>
          <cell r="ID344"/>
          <cell r="IE344"/>
          <cell r="IF344"/>
          <cell r="IG344"/>
          <cell r="IH344"/>
          <cell r="II344"/>
          <cell r="IJ344"/>
          <cell r="IK344"/>
          <cell r="IL344"/>
          <cell r="IM344"/>
          <cell r="IN344"/>
          <cell r="IO344"/>
          <cell r="IP344"/>
          <cell r="IQ344"/>
          <cell r="IR344"/>
          <cell r="IS344"/>
          <cell r="IT344"/>
          <cell r="IU344"/>
          <cell r="IV344"/>
          <cell r="IW344"/>
          <cell r="IX344"/>
          <cell r="IY344"/>
          <cell r="IZ344"/>
          <cell r="JA344"/>
          <cell r="JB344"/>
          <cell r="JC344"/>
          <cell r="JD344"/>
          <cell r="JE344"/>
          <cell r="JF344"/>
          <cell r="JG344"/>
        </row>
        <row r="345">
          <cell r="A345" t="str">
            <v>Gunhildvågen</v>
          </cell>
          <cell r="F345" t="str">
            <v>NOGHV</v>
          </cell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/>
          <cell r="CM345"/>
          <cell r="CN345"/>
          <cell r="CO345"/>
          <cell r="CP345"/>
          <cell r="CQ345"/>
          <cell r="CR345"/>
          <cell r="CS345"/>
          <cell r="CT345"/>
          <cell r="CU345"/>
          <cell r="CV345"/>
          <cell r="CW345"/>
          <cell r="CX345"/>
          <cell r="CY345"/>
          <cell r="CZ345"/>
          <cell r="DA345"/>
          <cell r="DB345"/>
          <cell r="DC345"/>
          <cell r="DD345"/>
          <cell r="DE345"/>
          <cell r="DF345"/>
          <cell r="DG345"/>
          <cell r="DH345"/>
          <cell r="DI345"/>
          <cell r="DJ345"/>
          <cell r="DK345"/>
          <cell r="DL345"/>
          <cell r="DM345"/>
          <cell r="DN345"/>
          <cell r="DO345"/>
          <cell r="DP345"/>
          <cell r="DQ345"/>
          <cell r="DR345"/>
          <cell r="DS345"/>
          <cell r="DT345"/>
          <cell r="DU345"/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  <cell r="ET345"/>
          <cell r="EU345"/>
          <cell r="EV345"/>
          <cell r="EW345"/>
          <cell r="EX345"/>
          <cell r="EY345"/>
          <cell r="EZ345"/>
          <cell r="FA345"/>
          <cell r="FB345"/>
          <cell r="FC345"/>
          <cell r="FD345"/>
          <cell r="FE345"/>
          <cell r="FF345"/>
          <cell r="FG345"/>
          <cell r="FH345"/>
          <cell r="FI345"/>
          <cell r="FJ345"/>
          <cell r="FK345"/>
          <cell r="FL345"/>
          <cell r="FM345"/>
          <cell r="FN345"/>
          <cell r="FO345"/>
          <cell r="FP345"/>
          <cell r="FQ345"/>
          <cell r="FR345"/>
          <cell r="FS345"/>
          <cell r="FT345"/>
          <cell r="FU345"/>
          <cell r="FV345"/>
          <cell r="FW345"/>
          <cell r="FX345"/>
          <cell r="FY345"/>
          <cell r="FZ345"/>
          <cell r="GA345"/>
          <cell r="GB345"/>
          <cell r="GC345"/>
          <cell r="GD345"/>
          <cell r="GE345"/>
          <cell r="GF345"/>
          <cell r="GG345"/>
          <cell r="GH345"/>
          <cell r="GI345"/>
          <cell r="GJ345"/>
          <cell r="GK345"/>
          <cell r="GL345"/>
          <cell r="GM345"/>
          <cell r="GN345"/>
          <cell r="GO345"/>
          <cell r="GP345"/>
          <cell r="GQ345"/>
          <cell r="GR345"/>
          <cell r="GS345"/>
          <cell r="GT345"/>
          <cell r="GU345"/>
          <cell r="GV345"/>
          <cell r="GW345"/>
          <cell r="GX345"/>
          <cell r="GY345"/>
          <cell r="GZ345"/>
          <cell r="HA345"/>
          <cell r="HB345"/>
          <cell r="HC345"/>
          <cell r="HD345"/>
          <cell r="HE345"/>
          <cell r="HF345"/>
          <cell r="HG345"/>
          <cell r="HH345"/>
          <cell r="HI345"/>
          <cell r="HJ345"/>
          <cell r="HK345"/>
          <cell r="HL345"/>
          <cell r="HM345"/>
          <cell r="HN345"/>
          <cell r="HO345"/>
          <cell r="HP345"/>
          <cell r="HQ345"/>
          <cell r="HR345"/>
          <cell r="HS345"/>
          <cell r="HT345"/>
          <cell r="HU345"/>
          <cell r="HV345"/>
          <cell r="HW345"/>
          <cell r="HX345"/>
          <cell r="HY345"/>
          <cell r="HZ345"/>
          <cell r="IA345"/>
          <cell r="IB345"/>
          <cell r="IC345"/>
          <cell r="ID345"/>
          <cell r="IE345"/>
          <cell r="IF345"/>
          <cell r="IG345"/>
          <cell r="IH345"/>
          <cell r="II345"/>
          <cell r="IJ345"/>
          <cell r="IK345"/>
          <cell r="IL345"/>
          <cell r="IM345"/>
          <cell r="IN345"/>
          <cell r="IO345"/>
          <cell r="IP345"/>
          <cell r="IQ345"/>
          <cell r="IR345"/>
          <cell r="IS345"/>
          <cell r="IT345"/>
          <cell r="IU345"/>
          <cell r="IV345"/>
          <cell r="IW345"/>
          <cell r="IX345"/>
          <cell r="IY345"/>
          <cell r="IZ345"/>
          <cell r="JA345"/>
          <cell r="JB345"/>
          <cell r="JC345"/>
          <cell r="JD345"/>
          <cell r="JE345"/>
          <cell r="JF345"/>
          <cell r="JG345"/>
        </row>
        <row r="346">
          <cell r="A346" t="str">
            <v>Hachinhoe LNG</v>
          </cell>
          <cell r="F346" t="str">
            <v>JP HHE LNG</v>
          </cell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/>
          <cell r="CM346"/>
          <cell r="CN346"/>
          <cell r="CO346"/>
          <cell r="CP346"/>
          <cell r="CQ346"/>
          <cell r="CR346"/>
          <cell r="CS346"/>
          <cell r="CT346"/>
          <cell r="CU346"/>
          <cell r="CV346"/>
          <cell r="CW346"/>
          <cell r="CX346"/>
          <cell r="CY346"/>
          <cell r="CZ346"/>
          <cell r="DA346"/>
          <cell r="DB346"/>
          <cell r="DC346"/>
          <cell r="DD346"/>
          <cell r="DE346"/>
          <cell r="DF346"/>
          <cell r="DG346"/>
          <cell r="DH346"/>
          <cell r="DI346"/>
          <cell r="DJ346"/>
          <cell r="DK346"/>
          <cell r="DL346"/>
          <cell r="DM346"/>
          <cell r="DN346"/>
          <cell r="DO346"/>
          <cell r="DP346"/>
          <cell r="DQ346"/>
          <cell r="DR346"/>
          <cell r="DS346"/>
          <cell r="DT346"/>
          <cell r="DU346"/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  <cell r="ET346"/>
          <cell r="EU346"/>
          <cell r="EV346"/>
          <cell r="EW346"/>
          <cell r="EX346"/>
          <cell r="EY346"/>
          <cell r="EZ346"/>
          <cell r="FA346"/>
          <cell r="FB346"/>
          <cell r="FC346"/>
          <cell r="FD346"/>
          <cell r="FE346"/>
          <cell r="FF346"/>
          <cell r="FG346"/>
          <cell r="FH346"/>
          <cell r="FI346"/>
          <cell r="FJ346"/>
          <cell r="FK346"/>
          <cell r="FL346"/>
          <cell r="FM346"/>
          <cell r="FN346"/>
          <cell r="FO346"/>
          <cell r="FP346"/>
          <cell r="FQ346"/>
          <cell r="FR346"/>
          <cell r="FS346"/>
          <cell r="FT346"/>
          <cell r="FU346"/>
          <cell r="FV346"/>
          <cell r="FW346"/>
          <cell r="FX346"/>
          <cell r="FY346"/>
          <cell r="FZ346"/>
          <cell r="GA346"/>
          <cell r="GB346"/>
          <cell r="GC346"/>
          <cell r="GD346"/>
          <cell r="GE346"/>
          <cell r="GF346"/>
          <cell r="GG346"/>
          <cell r="GH346"/>
          <cell r="GI346"/>
          <cell r="GJ346"/>
          <cell r="GK346"/>
          <cell r="GL346"/>
          <cell r="GM346"/>
          <cell r="GN346"/>
          <cell r="GO346"/>
          <cell r="GP346"/>
          <cell r="GQ346"/>
          <cell r="GR346"/>
          <cell r="GS346"/>
          <cell r="GT346"/>
          <cell r="GU346"/>
          <cell r="GV346"/>
          <cell r="GW346"/>
          <cell r="GX346"/>
          <cell r="GY346"/>
          <cell r="GZ346"/>
          <cell r="HA346"/>
          <cell r="HB346"/>
          <cell r="HC346"/>
          <cell r="HD346"/>
          <cell r="HE346"/>
          <cell r="HF346"/>
          <cell r="HG346"/>
          <cell r="HH346"/>
          <cell r="HI346"/>
          <cell r="HJ346"/>
          <cell r="HK346"/>
          <cell r="HL346"/>
          <cell r="HM346"/>
          <cell r="HN346"/>
          <cell r="HO346"/>
          <cell r="HP346"/>
          <cell r="HQ346"/>
          <cell r="HR346"/>
          <cell r="HS346"/>
          <cell r="HT346"/>
          <cell r="HU346"/>
          <cell r="HV346"/>
          <cell r="HW346"/>
          <cell r="HX346"/>
          <cell r="HY346"/>
          <cell r="HZ346"/>
          <cell r="IA346"/>
          <cell r="IB346"/>
          <cell r="IC346"/>
          <cell r="ID346"/>
          <cell r="IE346"/>
          <cell r="IF346"/>
          <cell r="IG346"/>
          <cell r="IH346"/>
          <cell r="II346"/>
          <cell r="IJ346"/>
          <cell r="IK346"/>
          <cell r="IL346"/>
          <cell r="IM346"/>
          <cell r="IN346"/>
          <cell r="IO346"/>
          <cell r="IP346"/>
          <cell r="IQ346"/>
          <cell r="IR346"/>
          <cell r="IS346"/>
          <cell r="IT346"/>
          <cell r="IU346"/>
          <cell r="IV346"/>
          <cell r="IW346"/>
          <cell r="IX346"/>
          <cell r="IY346"/>
          <cell r="IZ346"/>
          <cell r="JA346"/>
          <cell r="JB346"/>
          <cell r="JC346"/>
          <cell r="JD346"/>
          <cell r="JE346"/>
          <cell r="JF346"/>
          <cell r="JG346"/>
        </row>
        <row r="347">
          <cell r="A347" t="str">
            <v>Hakodate</v>
          </cell>
          <cell r="F347" t="str">
            <v>JP HKP SECTION6 OFF</v>
          </cell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/>
          <cell r="CM347"/>
          <cell r="CN347"/>
          <cell r="CO347"/>
          <cell r="CP347"/>
          <cell r="CQ347"/>
          <cell r="CR347"/>
          <cell r="CS347"/>
          <cell r="CT347"/>
          <cell r="CU347"/>
          <cell r="CV347"/>
          <cell r="CW347"/>
          <cell r="CX347"/>
          <cell r="CY347"/>
          <cell r="CZ347"/>
          <cell r="DA347"/>
          <cell r="DB347"/>
          <cell r="DC347"/>
          <cell r="DD347"/>
          <cell r="DE347"/>
          <cell r="DF347"/>
          <cell r="DG347"/>
          <cell r="DH347"/>
          <cell r="DI347"/>
          <cell r="DJ347"/>
          <cell r="DK347"/>
          <cell r="DL347"/>
          <cell r="DM347"/>
          <cell r="DN347"/>
          <cell r="DO347"/>
          <cell r="DP347"/>
          <cell r="DQ347"/>
          <cell r="DR347"/>
          <cell r="DS347"/>
          <cell r="DT347"/>
          <cell r="DU347"/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  <cell r="ET347"/>
          <cell r="EU347"/>
          <cell r="EV347"/>
          <cell r="EW347"/>
          <cell r="EX347"/>
          <cell r="EY347"/>
          <cell r="EZ347"/>
          <cell r="FA347"/>
          <cell r="FB347"/>
          <cell r="FC347"/>
          <cell r="FD347"/>
          <cell r="FE347"/>
          <cell r="FF347"/>
          <cell r="FG347"/>
          <cell r="FH347"/>
          <cell r="FI347"/>
          <cell r="FJ347"/>
          <cell r="FK347"/>
          <cell r="FL347"/>
          <cell r="FM347"/>
          <cell r="FN347"/>
          <cell r="FO347"/>
          <cell r="FP347"/>
          <cell r="FQ347"/>
          <cell r="FR347"/>
          <cell r="FS347"/>
          <cell r="FT347"/>
          <cell r="FU347"/>
          <cell r="FV347"/>
          <cell r="FW347"/>
          <cell r="FX347"/>
          <cell r="FY347"/>
          <cell r="FZ347"/>
          <cell r="GA347"/>
          <cell r="GB347"/>
          <cell r="GC347"/>
          <cell r="GD347"/>
          <cell r="GE347"/>
          <cell r="GF347"/>
          <cell r="GG347"/>
          <cell r="GH347"/>
          <cell r="GI347"/>
          <cell r="GJ347"/>
          <cell r="GK347"/>
          <cell r="GL347"/>
          <cell r="GM347"/>
          <cell r="GN347"/>
          <cell r="GO347"/>
          <cell r="GP347"/>
          <cell r="GQ347"/>
          <cell r="GR347"/>
          <cell r="GS347"/>
          <cell r="GT347"/>
          <cell r="GU347"/>
          <cell r="GV347"/>
          <cell r="GW347"/>
          <cell r="GX347"/>
          <cell r="GY347"/>
          <cell r="GZ347"/>
          <cell r="HA347"/>
          <cell r="HB347"/>
          <cell r="HC347"/>
          <cell r="HD347"/>
          <cell r="HE347"/>
          <cell r="HF347"/>
          <cell r="HG347"/>
          <cell r="HH347"/>
          <cell r="HI347"/>
          <cell r="HJ347"/>
          <cell r="HK347"/>
          <cell r="HL347"/>
          <cell r="HM347"/>
          <cell r="HN347"/>
          <cell r="HO347"/>
          <cell r="HP347"/>
          <cell r="HQ347"/>
          <cell r="HR347"/>
          <cell r="HS347"/>
          <cell r="HT347"/>
          <cell r="HU347"/>
          <cell r="HV347"/>
          <cell r="HW347"/>
          <cell r="HX347"/>
          <cell r="HY347"/>
          <cell r="HZ347"/>
          <cell r="IA347"/>
          <cell r="IB347"/>
          <cell r="IC347"/>
          <cell r="ID347"/>
          <cell r="IE347"/>
          <cell r="IF347"/>
          <cell r="IG347"/>
          <cell r="IH347"/>
          <cell r="II347"/>
          <cell r="IJ347"/>
          <cell r="IK347"/>
          <cell r="IL347"/>
          <cell r="IM347"/>
          <cell r="IN347"/>
          <cell r="IO347"/>
          <cell r="IP347"/>
          <cell r="IQ347"/>
          <cell r="IR347"/>
          <cell r="IS347"/>
          <cell r="IT347"/>
          <cell r="IU347"/>
          <cell r="IV347"/>
          <cell r="IW347"/>
          <cell r="IX347"/>
          <cell r="IY347"/>
          <cell r="IZ347"/>
          <cell r="JA347"/>
          <cell r="JB347"/>
          <cell r="JC347"/>
          <cell r="JD347"/>
          <cell r="JE347"/>
          <cell r="JF347"/>
          <cell r="JG347"/>
        </row>
        <row r="348">
          <cell r="A348" t="str">
            <v>Hiagari</v>
          </cell>
          <cell r="F348" t="str">
            <v>JP IHA OFF</v>
          </cell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/>
          <cell r="CM348"/>
          <cell r="CN348"/>
          <cell r="CO348"/>
          <cell r="CP348"/>
          <cell r="CQ348"/>
          <cell r="CR348"/>
          <cell r="CS348"/>
          <cell r="CT348"/>
          <cell r="CU348"/>
          <cell r="CV348"/>
          <cell r="CW348"/>
          <cell r="CX348"/>
          <cell r="CY348"/>
          <cell r="CZ348"/>
          <cell r="DA348"/>
          <cell r="DB348"/>
          <cell r="DC348"/>
          <cell r="DD348"/>
          <cell r="DE348"/>
          <cell r="DF348"/>
          <cell r="DG348"/>
          <cell r="DH348"/>
          <cell r="DI348"/>
          <cell r="DJ348"/>
          <cell r="DK348"/>
          <cell r="DL348"/>
          <cell r="DM348"/>
          <cell r="DN348"/>
          <cell r="DO348"/>
          <cell r="DP348"/>
          <cell r="DQ348"/>
          <cell r="DR348"/>
          <cell r="DS348"/>
          <cell r="DT348"/>
          <cell r="DU348"/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  <cell r="ET348"/>
          <cell r="EU348"/>
          <cell r="EV348"/>
          <cell r="EW348"/>
          <cell r="EX348"/>
          <cell r="EY348"/>
          <cell r="EZ348"/>
          <cell r="FA348"/>
          <cell r="FB348"/>
          <cell r="FC348"/>
          <cell r="FD348"/>
          <cell r="FE348"/>
          <cell r="FF348"/>
          <cell r="FG348"/>
          <cell r="FH348"/>
          <cell r="FI348"/>
          <cell r="FJ348"/>
          <cell r="FK348"/>
          <cell r="FL348"/>
          <cell r="FM348"/>
          <cell r="FN348"/>
          <cell r="FO348"/>
          <cell r="FP348"/>
          <cell r="FQ348"/>
          <cell r="FR348"/>
          <cell r="FS348"/>
          <cell r="FT348"/>
          <cell r="FU348"/>
          <cell r="FV348"/>
          <cell r="FW348"/>
          <cell r="FX348"/>
          <cell r="FY348"/>
          <cell r="FZ348"/>
          <cell r="GA348"/>
          <cell r="GB348"/>
          <cell r="GC348"/>
          <cell r="GD348"/>
          <cell r="GE348"/>
          <cell r="GF348"/>
          <cell r="GG348"/>
          <cell r="GH348"/>
          <cell r="GI348"/>
          <cell r="GJ348"/>
          <cell r="GK348"/>
          <cell r="GL348"/>
          <cell r="GM348"/>
          <cell r="GN348"/>
          <cell r="GO348"/>
          <cell r="GP348"/>
          <cell r="GQ348"/>
          <cell r="GR348"/>
          <cell r="GS348"/>
          <cell r="GT348"/>
          <cell r="GU348"/>
          <cell r="GV348"/>
          <cell r="GW348"/>
          <cell r="GX348"/>
          <cell r="GY348"/>
          <cell r="GZ348"/>
          <cell r="HA348"/>
          <cell r="HB348"/>
          <cell r="HC348"/>
          <cell r="HD348"/>
          <cell r="HE348"/>
          <cell r="HF348"/>
          <cell r="HG348"/>
          <cell r="HH348"/>
          <cell r="HI348"/>
          <cell r="HJ348"/>
          <cell r="HK348"/>
          <cell r="HL348"/>
          <cell r="HM348"/>
          <cell r="HN348"/>
          <cell r="HO348"/>
          <cell r="HP348"/>
          <cell r="HQ348"/>
          <cell r="HR348"/>
          <cell r="HS348"/>
          <cell r="HT348"/>
          <cell r="HU348"/>
          <cell r="HV348"/>
          <cell r="HW348"/>
          <cell r="HX348"/>
          <cell r="HY348"/>
          <cell r="HZ348"/>
          <cell r="IA348"/>
          <cell r="IB348"/>
          <cell r="IC348"/>
          <cell r="ID348"/>
          <cell r="IE348"/>
          <cell r="IF348"/>
          <cell r="IG348"/>
          <cell r="IH348"/>
          <cell r="II348"/>
          <cell r="IJ348"/>
          <cell r="IK348"/>
          <cell r="IL348"/>
          <cell r="IM348"/>
          <cell r="IN348"/>
          <cell r="IO348"/>
          <cell r="IP348"/>
          <cell r="IQ348"/>
          <cell r="IR348"/>
          <cell r="IS348"/>
          <cell r="IT348"/>
          <cell r="IU348"/>
          <cell r="IV348"/>
          <cell r="IW348"/>
          <cell r="IX348"/>
          <cell r="IY348"/>
          <cell r="IZ348"/>
          <cell r="JA348"/>
          <cell r="JB348"/>
          <cell r="JC348"/>
          <cell r="JD348"/>
          <cell r="JE348"/>
          <cell r="JF348"/>
          <cell r="JG348"/>
        </row>
        <row r="349">
          <cell r="A349" t="str">
            <v>HIGAS LNG</v>
          </cell>
          <cell r="F349" t="str">
            <v>ORISTANO ITALY</v>
          </cell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/>
          <cell r="CY349"/>
          <cell r="CZ349"/>
          <cell r="DA349"/>
          <cell r="DB349"/>
          <cell r="DC349"/>
          <cell r="DD349"/>
          <cell r="DE349"/>
          <cell r="DF349"/>
          <cell r="DG349"/>
          <cell r="DH349"/>
          <cell r="DI349"/>
          <cell r="DJ349"/>
          <cell r="DK349"/>
          <cell r="DL349"/>
          <cell r="DM349"/>
          <cell r="DN349"/>
          <cell r="DO349"/>
          <cell r="DP349"/>
          <cell r="DQ349"/>
          <cell r="DR349"/>
          <cell r="DS349"/>
          <cell r="DT349"/>
          <cell r="DU349"/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ET349"/>
          <cell r="EU349"/>
          <cell r="EV349"/>
          <cell r="EW349"/>
          <cell r="EX349"/>
          <cell r="EY349"/>
          <cell r="EZ349"/>
          <cell r="FA349"/>
          <cell r="FB349"/>
          <cell r="FC349"/>
          <cell r="FD349"/>
          <cell r="FE349"/>
          <cell r="FF349"/>
          <cell r="FG349"/>
          <cell r="FH349"/>
          <cell r="FI349"/>
          <cell r="FJ349"/>
          <cell r="FK349"/>
          <cell r="FL349"/>
          <cell r="FM349"/>
          <cell r="FN349"/>
          <cell r="FO349"/>
          <cell r="FP349"/>
          <cell r="FQ349"/>
          <cell r="FR349"/>
          <cell r="FS349"/>
          <cell r="FT349"/>
          <cell r="FU349"/>
          <cell r="FV349"/>
          <cell r="FW349"/>
          <cell r="FX349"/>
          <cell r="FY349"/>
          <cell r="FZ349"/>
          <cell r="GA349"/>
          <cell r="GB349"/>
          <cell r="GC349"/>
          <cell r="GD349"/>
          <cell r="GE349"/>
          <cell r="GF349"/>
          <cell r="GG349"/>
          <cell r="GH349"/>
          <cell r="GI349"/>
          <cell r="GJ349"/>
          <cell r="GK349"/>
          <cell r="GL349"/>
          <cell r="GM349"/>
          <cell r="GN349"/>
          <cell r="GO349"/>
          <cell r="GP349"/>
          <cell r="GQ349"/>
          <cell r="GR349"/>
          <cell r="GS349"/>
          <cell r="GT349"/>
          <cell r="GU349"/>
          <cell r="GV349"/>
          <cell r="GW349"/>
          <cell r="GX349"/>
          <cell r="GY349"/>
          <cell r="GZ349"/>
          <cell r="HA349"/>
          <cell r="HB349"/>
          <cell r="HC349"/>
          <cell r="HD349"/>
          <cell r="HE349"/>
          <cell r="HF349"/>
          <cell r="HG349"/>
          <cell r="HH349"/>
          <cell r="HI349"/>
          <cell r="HJ349"/>
          <cell r="HK349"/>
          <cell r="HL349"/>
          <cell r="HM349"/>
          <cell r="HN349"/>
          <cell r="HO349"/>
          <cell r="HP349"/>
          <cell r="HQ349"/>
          <cell r="HR349"/>
          <cell r="HS349"/>
          <cell r="HT349"/>
          <cell r="HU349"/>
          <cell r="HV349"/>
          <cell r="HW349"/>
          <cell r="HX349"/>
          <cell r="HY349"/>
          <cell r="HZ349"/>
          <cell r="IA349"/>
          <cell r="IB349"/>
          <cell r="IC349"/>
          <cell r="ID349"/>
          <cell r="IE349"/>
          <cell r="IF349"/>
          <cell r="IG349"/>
          <cell r="IH349"/>
          <cell r="II349"/>
          <cell r="IJ349"/>
          <cell r="IK349"/>
          <cell r="IL349"/>
          <cell r="IM349"/>
          <cell r="IN349"/>
          <cell r="IO349"/>
          <cell r="IP349"/>
          <cell r="IQ349"/>
          <cell r="IR349"/>
          <cell r="IS349"/>
          <cell r="IT349"/>
          <cell r="IU349"/>
          <cell r="IV349"/>
          <cell r="IW349"/>
          <cell r="IX349"/>
          <cell r="IY349"/>
          <cell r="IZ349"/>
          <cell r="JA349"/>
          <cell r="JB349"/>
          <cell r="JC349"/>
          <cell r="JD349"/>
          <cell r="JE349"/>
          <cell r="JF349"/>
          <cell r="JG349"/>
        </row>
        <row r="350">
          <cell r="A350" t="str">
            <v>Hydro Aluminium Works - Hoyanger</v>
          </cell>
          <cell r="F350" t="str">
            <v>HOEYANGER</v>
          </cell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/>
          <cell r="CM350"/>
          <cell r="CN350"/>
          <cell r="CO350"/>
          <cell r="CP350"/>
          <cell r="CQ350"/>
          <cell r="CR350"/>
          <cell r="CS350"/>
          <cell r="CT350"/>
          <cell r="CU350"/>
          <cell r="CV350"/>
          <cell r="CW350"/>
          <cell r="CX350"/>
          <cell r="CY350"/>
          <cell r="CZ350"/>
          <cell r="DA350"/>
          <cell r="DB350"/>
          <cell r="DC350"/>
          <cell r="DD350"/>
          <cell r="DE350"/>
          <cell r="DF350"/>
          <cell r="DG350"/>
          <cell r="DH350"/>
          <cell r="DI350"/>
          <cell r="DJ350"/>
          <cell r="DK350"/>
          <cell r="DL350"/>
          <cell r="DM350"/>
          <cell r="DN350"/>
          <cell r="DO350"/>
          <cell r="DP350"/>
          <cell r="DQ350"/>
          <cell r="DR350"/>
          <cell r="DS350"/>
          <cell r="DT350"/>
          <cell r="DU350"/>
          <cell r="DV350"/>
          <cell r="DW350"/>
          <cell r="DX350"/>
          <cell r="DY350"/>
          <cell r="DZ350"/>
          <cell r="EA350"/>
          <cell r="EB350"/>
          <cell r="EC350"/>
          <cell r="ED350"/>
          <cell r="EE350"/>
          <cell r="EF350"/>
          <cell r="EG350"/>
          <cell r="EH350"/>
          <cell r="EI350"/>
          <cell r="EJ350"/>
          <cell r="EK350"/>
          <cell r="EL350"/>
          <cell r="EM350"/>
          <cell r="EN350"/>
          <cell r="EO350"/>
          <cell r="EP350"/>
          <cell r="EQ350"/>
          <cell r="ER350"/>
          <cell r="ES350"/>
          <cell r="ET350"/>
          <cell r="EU350"/>
          <cell r="EV350"/>
          <cell r="EW350"/>
          <cell r="EX350"/>
          <cell r="EY350"/>
          <cell r="EZ350"/>
          <cell r="FA350"/>
          <cell r="FB350"/>
          <cell r="FC350"/>
          <cell r="FD350"/>
          <cell r="FE350"/>
          <cell r="FF350"/>
          <cell r="FG350"/>
          <cell r="FH350"/>
          <cell r="FI350"/>
          <cell r="FJ350"/>
          <cell r="FK350"/>
          <cell r="FL350"/>
          <cell r="FM350"/>
          <cell r="FN350"/>
          <cell r="FO350"/>
          <cell r="FP350"/>
          <cell r="FQ350"/>
          <cell r="FR350"/>
          <cell r="FS350"/>
          <cell r="FT350"/>
          <cell r="FU350"/>
          <cell r="FV350"/>
          <cell r="FW350"/>
          <cell r="FX350"/>
          <cell r="FY350"/>
          <cell r="FZ350"/>
          <cell r="GA350"/>
          <cell r="GB350"/>
          <cell r="GC350"/>
          <cell r="GD350"/>
          <cell r="GE350"/>
          <cell r="GF350"/>
          <cell r="GG350"/>
          <cell r="GH350"/>
          <cell r="GI350"/>
          <cell r="GJ350"/>
          <cell r="GK350"/>
          <cell r="GL350"/>
          <cell r="GM350"/>
          <cell r="GN350"/>
          <cell r="GO350"/>
          <cell r="GP350"/>
          <cell r="GQ350"/>
          <cell r="GR350"/>
          <cell r="GS350"/>
          <cell r="GT350"/>
          <cell r="GU350"/>
          <cell r="GV350"/>
          <cell r="GW350"/>
          <cell r="GX350"/>
          <cell r="GY350"/>
          <cell r="GZ350"/>
          <cell r="HA350"/>
          <cell r="HB350"/>
          <cell r="HC350"/>
          <cell r="HD350"/>
          <cell r="HE350"/>
          <cell r="HF350"/>
          <cell r="HG350"/>
          <cell r="HH350"/>
          <cell r="HI350"/>
          <cell r="HJ350"/>
          <cell r="HK350"/>
          <cell r="HL350"/>
          <cell r="HM350"/>
          <cell r="HN350"/>
          <cell r="HO350"/>
          <cell r="HP350"/>
          <cell r="HQ350"/>
          <cell r="HR350"/>
          <cell r="HS350"/>
          <cell r="HT350"/>
          <cell r="HU350"/>
          <cell r="HV350"/>
          <cell r="HW350"/>
          <cell r="HX350"/>
          <cell r="HY350"/>
          <cell r="HZ350"/>
          <cell r="IA350"/>
          <cell r="IB350"/>
          <cell r="IC350"/>
          <cell r="ID350"/>
          <cell r="IE350"/>
          <cell r="IF350"/>
          <cell r="IG350"/>
          <cell r="IH350"/>
          <cell r="II350"/>
          <cell r="IJ350"/>
          <cell r="IK350"/>
          <cell r="IL350"/>
          <cell r="IM350"/>
          <cell r="IN350"/>
          <cell r="IO350"/>
          <cell r="IP350"/>
          <cell r="IQ350"/>
          <cell r="IR350"/>
          <cell r="IS350"/>
          <cell r="IT350"/>
          <cell r="IU350"/>
          <cell r="IV350"/>
          <cell r="IW350"/>
          <cell r="IX350"/>
          <cell r="IY350"/>
          <cell r="IZ350"/>
          <cell r="JA350"/>
          <cell r="JB350"/>
          <cell r="JC350"/>
          <cell r="JD350"/>
          <cell r="JE350"/>
          <cell r="JF350"/>
          <cell r="JG350"/>
        </row>
        <row r="351">
          <cell r="A351" t="str">
            <v>Jamaica - Montego Bay</v>
          </cell>
          <cell r="F351" t="str">
            <v>JM BS</v>
          </cell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/>
          <cell r="CM351"/>
          <cell r="CN351"/>
          <cell r="CO351"/>
          <cell r="CP351"/>
          <cell r="CQ351"/>
          <cell r="CR351"/>
          <cell r="CS351"/>
          <cell r="CT351"/>
          <cell r="CU351"/>
          <cell r="CV351"/>
          <cell r="CW351"/>
          <cell r="CX351"/>
          <cell r="CY351"/>
          <cell r="CZ351"/>
          <cell r="DA351"/>
          <cell r="DB351"/>
          <cell r="DC351"/>
          <cell r="DD351"/>
          <cell r="DE351"/>
          <cell r="DF351"/>
          <cell r="DG351"/>
          <cell r="DH351"/>
          <cell r="DI351"/>
          <cell r="DJ351"/>
          <cell r="DK351"/>
          <cell r="DL351"/>
          <cell r="DM351"/>
          <cell r="DN351"/>
          <cell r="DO351"/>
          <cell r="DP351"/>
          <cell r="DQ351"/>
          <cell r="DR351"/>
          <cell r="DS351"/>
          <cell r="DT351"/>
          <cell r="DU351"/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/>
          <cell r="EU351"/>
          <cell r="EV351"/>
          <cell r="EW351"/>
          <cell r="EX351"/>
          <cell r="EY351"/>
          <cell r="EZ351"/>
          <cell r="FA351"/>
          <cell r="FB351"/>
          <cell r="FC351"/>
          <cell r="FD351"/>
          <cell r="FE351"/>
          <cell r="FF351"/>
          <cell r="FG351"/>
          <cell r="FH351"/>
          <cell r="FI351"/>
          <cell r="FJ351"/>
          <cell r="FK351"/>
          <cell r="FL351"/>
          <cell r="FM351"/>
          <cell r="FN351"/>
          <cell r="FO351"/>
          <cell r="FP351"/>
          <cell r="FQ351"/>
          <cell r="FR351"/>
          <cell r="FS351"/>
          <cell r="FT351"/>
          <cell r="FU351"/>
          <cell r="FV351"/>
          <cell r="FW351"/>
          <cell r="FX351"/>
          <cell r="FY351"/>
          <cell r="FZ351"/>
          <cell r="GA351"/>
          <cell r="GB351"/>
          <cell r="GC351"/>
          <cell r="GD351"/>
          <cell r="GE351"/>
          <cell r="GF351"/>
          <cell r="GG351"/>
          <cell r="GH351"/>
          <cell r="GI351"/>
          <cell r="GJ351"/>
          <cell r="GK351"/>
          <cell r="GL351"/>
          <cell r="GM351"/>
          <cell r="GN351"/>
          <cell r="GO351"/>
          <cell r="GP351"/>
          <cell r="GQ351"/>
          <cell r="GR351"/>
          <cell r="GS351"/>
          <cell r="GT351"/>
          <cell r="GU351"/>
          <cell r="GV351"/>
          <cell r="GW351"/>
          <cell r="GX351"/>
          <cell r="GY351"/>
          <cell r="GZ351"/>
          <cell r="HA351"/>
          <cell r="HB351"/>
          <cell r="HC351"/>
          <cell r="HD351"/>
          <cell r="HE351"/>
          <cell r="HF351"/>
          <cell r="HG351"/>
          <cell r="HH351"/>
          <cell r="HI351"/>
          <cell r="HJ351"/>
          <cell r="HK351"/>
          <cell r="HL351"/>
          <cell r="HM351"/>
          <cell r="HN351"/>
          <cell r="HO351"/>
          <cell r="HP351"/>
          <cell r="HQ351"/>
          <cell r="HR351"/>
          <cell r="HS351"/>
          <cell r="HT351"/>
          <cell r="HU351"/>
          <cell r="HV351"/>
          <cell r="HW351"/>
          <cell r="HX351"/>
          <cell r="HY351"/>
          <cell r="HZ351"/>
          <cell r="IA351"/>
          <cell r="IB351"/>
          <cell r="IC351"/>
          <cell r="ID351"/>
          <cell r="IE351"/>
          <cell r="IF351"/>
          <cell r="IG351"/>
          <cell r="IH351"/>
          <cell r="II351"/>
          <cell r="IJ351"/>
          <cell r="IK351"/>
          <cell r="IL351"/>
          <cell r="IM351"/>
          <cell r="IN351"/>
          <cell r="IO351"/>
          <cell r="IP351"/>
          <cell r="IQ351"/>
          <cell r="IR351"/>
          <cell r="IS351"/>
          <cell r="IT351"/>
          <cell r="IU351"/>
          <cell r="IV351"/>
          <cell r="IW351"/>
          <cell r="IX351"/>
          <cell r="IY351"/>
          <cell r="IZ351"/>
          <cell r="JA351"/>
          <cell r="JB351"/>
          <cell r="JC351"/>
          <cell r="JD351"/>
          <cell r="JE351"/>
          <cell r="JF351"/>
          <cell r="JG351"/>
        </row>
        <row r="352">
          <cell r="A352" t="str">
            <v>Kashima TPS</v>
          </cell>
          <cell r="F352" t="str">
            <v>JP KSM</v>
          </cell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/>
          <cell r="CM352"/>
          <cell r="CN352"/>
          <cell r="CO352"/>
          <cell r="CP352"/>
          <cell r="CQ352"/>
          <cell r="CR352"/>
          <cell r="CS352"/>
          <cell r="CT352"/>
          <cell r="CU352"/>
          <cell r="CV352"/>
          <cell r="CW352"/>
          <cell r="CX352"/>
          <cell r="CY352"/>
          <cell r="CZ352"/>
          <cell r="DA352"/>
          <cell r="DB352"/>
          <cell r="DC352"/>
          <cell r="DD352"/>
          <cell r="DE352"/>
          <cell r="DF352"/>
          <cell r="DG352"/>
          <cell r="DH352"/>
          <cell r="DI352"/>
          <cell r="DJ352"/>
          <cell r="DK352"/>
          <cell r="DL352"/>
          <cell r="DM352"/>
          <cell r="DN352"/>
          <cell r="DO352"/>
          <cell r="DP352"/>
          <cell r="DQ352"/>
          <cell r="DR352"/>
          <cell r="DS352"/>
          <cell r="DT352"/>
          <cell r="DU352"/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  <cell r="ET352"/>
          <cell r="EU352"/>
          <cell r="EV352"/>
          <cell r="EW352"/>
          <cell r="EX352"/>
          <cell r="EY352"/>
          <cell r="EZ352"/>
          <cell r="FA352"/>
          <cell r="FB352"/>
          <cell r="FC352"/>
          <cell r="FD352"/>
          <cell r="FE352"/>
          <cell r="FF352"/>
          <cell r="FG352"/>
          <cell r="FH352"/>
          <cell r="FI352"/>
          <cell r="FJ352"/>
          <cell r="FK352"/>
          <cell r="FL352"/>
          <cell r="FM352"/>
          <cell r="FN352"/>
          <cell r="FO352"/>
          <cell r="FP352"/>
          <cell r="FQ352"/>
          <cell r="FR352"/>
          <cell r="FS352"/>
          <cell r="FT352"/>
          <cell r="FU352"/>
          <cell r="FV352"/>
          <cell r="FW352"/>
          <cell r="FX352"/>
          <cell r="FY352"/>
          <cell r="FZ352"/>
          <cell r="GA352"/>
          <cell r="GB352"/>
          <cell r="GC352"/>
          <cell r="GD352"/>
          <cell r="GE352"/>
          <cell r="GF352"/>
          <cell r="GG352"/>
          <cell r="GH352"/>
          <cell r="GI352"/>
          <cell r="GJ352"/>
          <cell r="GK352"/>
          <cell r="GL352"/>
          <cell r="GM352"/>
          <cell r="GN352"/>
          <cell r="GO352"/>
          <cell r="GP352"/>
          <cell r="GQ352"/>
          <cell r="GR352"/>
          <cell r="GS352"/>
          <cell r="GT352"/>
          <cell r="GU352"/>
          <cell r="GV352"/>
          <cell r="GW352"/>
          <cell r="GX352"/>
          <cell r="GY352"/>
          <cell r="GZ352"/>
          <cell r="HA352"/>
          <cell r="HB352"/>
          <cell r="HC352"/>
          <cell r="HD352"/>
          <cell r="HE352"/>
          <cell r="HF352"/>
          <cell r="HG352"/>
          <cell r="HH352"/>
          <cell r="HI352"/>
          <cell r="HJ352"/>
          <cell r="HK352"/>
          <cell r="HL352"/>
          <cell r="HM352"/>
          <cell r="HN352"/>
          <cell r="HO352"/>
          <cell r="HP352"/>
          <cell r="HQ352"/>
          <cell r="HR352"/>
          <cell r="HS352"/>
          <cell r="HT352"/>
          <cell r="HU352"/>
          <cell r="HV352"/>
          <cell r="HW352"/>
          <cell r="HX352"/>
          <cell r="HY352"/>
          <cell r="HZ352"/>
          <cell r="IA352"/>
          <cell r="IB352"/>
          <cell r="IC352"/>
          <cell r="ID352"/>
          <cell r="IE352"/>
          <cell r="IF352"/>
          <cell r="IG352"/>
          <cell r="IH352"/>
          <cell r="II352"/>
          <cell r="IJ352"/>
          <cell r="IK352"/>
          <cell r="IL352"/>
          <cell r="IM352"/>
          <cell r="IN352"/>
          <cell r="IO352"/>
          <cell r="IP352"/>
          <cell r="IQ352"/>
          <cell r="IR352"/>
          <cell r="IS352"/>
          <cell r="IT352"/>
          <cell r="IU352"/>
          <cell r="IV352"/>
          <cell r="IW352"/>
          <cell r="IX352"/>
          <cell r="IY352"/>
          <cell r="IZ352"/>
          <cell r="JA352"/>
          <cell r="JB352"/>
          <cell r="JC352"/>
          <cell r="JD352"/>
          <cell r="JE352"/>
          <cell r="JF352"/>
          <cell r="JG352"/>
        </row>
        <row r="353">
          <cell r="A353" t="str">
            <v>Kollsnes</v>
          </cell>
          <cell r="F353" t="str">
            <v>NOKOL</v>
          </cell>
          <cell r="G353" t="str">
            <v>KOLLSNES NORWAY</v>
          </cell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/>
          <cell r="CM353"/>
          <cell r="CN353"/>
          <cell r="CO353"/>
          <cell r="CP353"/>
          <cell r="CQ353"/>
          <cell r="CR353"/>
          <cell r="CS353"/>
          <cell r="CT353"/>
          <cell r="CU353"/>
          <cell r="CV353"/>
          <cell r="CW353"/>
          <cell r="CX353"/>
          <cell r="CY353"/>
          <cell r="CZ353"/>
          <cell r="DA353"/>
          <cell r="DB353"/>
          <cell r="DC353"/>
          <cell r="DD353"/>
          <cell r="DE353"/>
          <cell r="DF353"/>
          <cell r="DG353"/>
          <cell r="DH353"/>
          <cell r="DI353"/>
          <cell r="DJ353"/>
          <cell r="DK353"/>
          <cell r="DL353"/>
          <cell r="DM353"/>
          <cell r="DN353"/>
          <cell r="DO353"/>
          <cell r="DP353"/>
          <cell r="DQ353"/>
          <cell r="DR353"/>
          <cell r="DS353"/>
          <cell r="DT353"/>
          <cell r="DU353"/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  <cell r="ET353"/>
          <cell r="EU353"/>
          <cell r="EV353"/>
          <cell r="EW353"/>
          <cell r="EX353"/>
          <cell r="EY353"/>
          <cell r="EZ353"/>
          <cell r="FA353"/>
          <cell r="FB353"/>
          <cell r="FC353"/>
          <cell r="FD353"/>
          <cell r="FE353"/>
          <cell r="FF353"/>
          <cell r="FG353"/>
          <cell r="FH353"/>
          <cell r="FI353"/>
          <cell r="FJ353"/>
          <cell r="FK353"/>
          <cell r="FL353"/>
          <cell r="FM353"/>
          <cell r="FN353"/>
          <cell r="FO353"/>
          <cell r="FP353"/>
          <cell r="FQ353"/>
          <cell r="FR353"/>
          <cell r="FS353"/>
          <cell r="FT353"/>
          <cell r="FU353"/>
          <cell r="FV353"/>
          <cell r="FW353"/>
          <cell r="FX353"/>
          <cell r="FY353"/>
          <cell r="FZ353"/>
          <cell r="GA353"/>
          <cell r="GB353"/>
          <cell r="GC353"/>
          <cell r="GD353"/>
          <cell r="GE353"/>
          <cell r="GF353"/>
          <cell r="GG353"/>
          <cell r="GH353"/>
          <cell r="GI353"/>
          <cell r="GJ353"/>
          <cell r="GK353"/>
          <cell r="GL353"/>
          <cell r="GM353"/>
          <cell r="GN353"/>
          <cell r="GO353"/>
          <cell r="GP353"/>
          <cell r="GQ353"/>
          <cell r="GR353"/>
          <cell r="GS353"/>
          <cell r="GT353"/>
          <cell r="GU353"/>
          <cell r="GV353"/>
          <cell r="GW353"/>
          <cell r="GX353"/>
          <cell r="GY353"/>
          <cell r="GZ353"/>
          <cell r="HA353"/>
          <cell r="HB353"/>
          <cell r="HC353"/>
          <cell r="HD353"/>
          <cell r="HE353"/>
          <cell r="HF353"/>
          <cell r="HG353"/>
          <cell r="HH353"/>
          <cell r="HI353"/>
          <cell r="HJ353"/>
          <cell r="HK353"/>
          <cell r="HL353"/>
          <cell r="HM353"/>
          <cell r="HN353"/>
          <cell r="HO353"/>
          <cell r="HP353"/>
          <cell r="HQ353"/>
          <cell r="HR353"/>
          <cell r="HS353"/>
          <cell r="HT353"/>
          <cell r="HU353"/>
          <cell r="HV353"/>
          <cell r="HW353"/>
          <cell r="HX353"/>
          <cell r="HY353"/>
          <cell r="HZ353"/>
          <cell r="IA353"/>
          <cell r="IB353"/>
          <cell r="IC353"/>
          <cell r="ID353"/>
          <cell r="IE353"/>
          <cell r="IF353"/>
          <cell r="IG353"/>
          <cell r="IH353"/>
          <cell r="II353"/>
          <cell r="IJ353"/>
          <cell r="IK353"/>
          <cell r="IL353"/>
          <cell r="IM353"/>
          <cell r="IN353"/>
          <cell r="IO353"/>
          <cell r="IP353"/>
          <cell r="IQ353"/>
          <cell r="IR353"/>
          <cell r="IS353"/>
          <cell r="IT353"/>
          <cell r="IU353"/>
          <cell r="IV353"/>
          <cell r="IW353"/>
          <cell r="IX353"/>
          <cell r="IY353"/>
          <cell r="IZ353"/>
          <cell r="JA353"/>
          <cell r="JB353"/>
          <cell r="JC353"/>
          <cell r="JD353"/>
          <cell r="JE353"/>
          <cell r="JF353"/>
          <cell r="JG353"/>
        </row>
        <row r="354">
          <cell r="A354" t="str">
            <v>Kristiansund</v>
          </cell>
          <cell r="F354" t="str">
            <v>NOKSU</v>
          </cell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/>
          <cell r="CM354"/>
          <cell r="CN354"/>
          <cell r="CO354"/>
          <cell r="CP354"/>
          <cell r="CQ354"/>
          <cell r="CR354"/>
          <cell r="CS354"/>
          <cell r="CT354"/>
          <cell r="CU354"/>
          <cell r="CV354"/>
          <cell r="CW354"/>
          <cell r="CX354"/>
          <cell r="CY354"/>
          <cell r="CZ354"/>
          <cell r="DA354"/>
          <cell r="DB354"/>
          <cell r="DC354"/>
          <cell r="DD354"/>
          <cell r="DE354"/>
          <cell r="DF354"/>
          <cell r="DG354"/>
          <cell r="DH354"/>
          <cell r="DI354"/>
          <cell r="DJ354"/>
          <cell r="DK354"/>
          <cell r="DL354"/>
          <cell r="DM354"/>
          <cell r="DN354"/>
          <cell r="DO354"/>
          <cell r="DP354"/>
          <cell r="DQ354"/>
          <cell r="DR354"/>
          <cell r="DS354"/>
          <cell r="DT354"/>
          <cell r="DU354"/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  <cell r="ET354"/>
          <cell r="EU354"/>
          <cell r="EV354"/>
          <cell r="EW354"/>
          <cell r="EX354"/>
          <cell r="EY354"/>
          <cell r="EZ354"/>
          <cell r="FA354"/>
          <cell r="FB354"/>
          <cell r="FC354"/>
          <cell r="FD354"/>
          <cell r="FE354"/>
          <cell r="FF354"/>
          <cell r="FG354"/>
          <cell r="FH354"/>
          <cell r="FI354"/>
          <cell r="FJ354"/>
          <cell r="FK354"/>
          <cell r="FL354"/>
          <cell r="FM354"/>
          <cell r="FN354"/>
          <cell r="FO354"/>
          <cell r="FP354"/>
          <cell r="FQ354"/>
          <cell r="FR354"/>
          <cell r="FS354"/>
          <cell r="FT354"/>
          <cell r="FU354"/>
          <cell r="FV354"/>
          <cell r="FW354"/>
          <cell r="FX354"/>
          <cell r="FY354"/>
          <cell r="FZ354"/>
          <cell r="GA354"/>
          <cell r="GB354"/>
          <cell r="GC354"/>
          <cell r="GD354"/>
          <cell r="GE354"/>
          <cell r="GF354"/>
          <cell r="GG354"/>
          <cell r="GH354"/>
          <cell r="GI354"/>
          <cell r="GJ354"/>
          <cell r="GK354"/>
          <cell r="GL354"/>
          <cell r="GM354"/>
          <cell r="GN354"/>
          <cell r="GO354"/>
          <cell r="GP354"/>
          <cell r="GQ354"/>
          <cell r="GR354"/>
          <cell r="GS354"/>
          <cell r="GT354"/>
          <cell r="GU354"/>
          <cell r="GV354"/>
          <cell r="GW354"/>
          <cell r="GX354"/>
          <cell r="GY354"/>
          <cell r="GZ354"/>
          <cell r="HA354"/>
          <cell r="HB354"/>
          <cell r="HC354"/>
          <cell r="HD354"/>
          <cell r="HE354"/>
          <cell r="HF354"/>
          <cell r="HG354"/>
          <cell r="HH354"/>
          <cell r="HI354"/>
          <cell r="HJ354"/>
          <cell r="HK354"/>
          <cell r="HL354"/>
          <cell r="HM354"/>
          <cell r="HN354"/>
          <cell r="HO354"/>
          <cell r="HP354"/>
          <cell r="HQ354"/>
          <cell r="HR354"/>
          <cell r="HS354"/>
          <cell r="HT354"/>
          <cell r="HU354"/>
          <cell r="HV354"/>
          <cell r="HW354"/>
          <cell r="HX354"/>
          <cell r="HY354"/>
          <cell r="HZ354"/>
          <cell r="IA354"/>
          <cell r="IB354"/>
          <cell r="IC354"/>
          <cell r="ID354"/>
          <cell r="IE354"/>
          <cell r="IF354"/>
          <cell r="IG354"/>
          <cell r="IH354"/>
          <cell r="II354"/>
          <cell r="IJ354"/>
          <cell r="IK354"/>
          <cell r="IL354"/>
          <cell r="IM354"/>
          <cell r="IN354"/>
          <cell r="IO354"/>
          <cell r="IP354"/>
          <cell r="IQ354"/>
          <cell r="IR354"/>
          <cell r="IS354"/>
          <cell r="IT354"/>
          <cell r="IU354"/>
          <cell r="IV354"/>
          <cell r="IW354"/>
          <cell r="IX354"/>
          <cell r="IY354"/>
          <cell r="IZ354"/>
          <cell r="JA354"/>
          <cell r="JB354"/>
          <cell r="JC354"/>
          <cell r="JD354"/>
          <cell r="JE354"/>
          <cell r="JF354"/>
          <cell r="JG354"/>
        </row>
        <row r="355">
          <cell r="A355" t="str">
            <v>Lysekil</v>
          </cell>
          <cell r="F355" t="str">
            <v>SE LYSEKIL</v>
          </cell>
          <cell r="G355" t="str">
            <v>SEBRO</v>
          </cell>
          <cell r="H355" t="str">
            <v>SE BRO</v>
          </cell>
          <cell r="I355" t="str">
            <v>Lysekil</v>
          </cell>
          <cell r="J355" t="str">
            <v>SELYS</v>
          </cell>
          <cell r="K355" t="str">
            <v>SE LYS</v>
          </cell>
          <cell r="L355" t="str">
            <v>LYSEKH</v>
          </cell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/>
          <cell r="CM355"/>
          <cell r="CN355"/>
          <cell r="CO355"/>
          <cell r="CP355"/>
          <cell r="CQ355"/>
          <cell r="CR355"/>
          <cell r="CS355"/>
          <cell r="CT355"/>
          <cell r="CU355"/>
          <cell r="CV355"/>
          <cell r="CW355"/>
          <cell r="CX355"/>
          <cell r="CY355"/>
          <cell r="CZ355"/>
          <cell r="DA355"/>
          <cell r="DB355"/>
          <cell r="DC355"/>
          <cell r="DD355"/>
          <cell r="DE355"/>
          <cell r="DF355"/>
          <cell r="DG355"/>
          <cell r="DH355"/>
          <cell r="DI355"/>
          <cell r="DJ355"/>
          <cell r="DK355"/>
          <cell r="DL355"/>
          <cell r="DM355"/>
          <cell r="DN355"/>
          <cell r="DO355"/>
          <cell r="DP355"/>
          <cell r="DQ355"/>
          <cell r="DR355"/>
          <cell r="DS355"/>
          <cell r="DT355"/>
          <cell r="DU355"/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  <cell r="ET355"/>
          <cell r="EU355"/>
          <cell r="EV355"/>
          <cell r="EW355"/>
          <cell r="EX355"/>
          <cell r="EY355"/>
          <cell r="EZ355"/>
          <cell r="FA355"/>
          <cell r="FB355"/>
          <cell r="FC355"/>
          <cell r="FD355"/>
          <cell r="FE355"/>
          <cell r="FF355"/>
          <cell r="FG355"/>
          <cell r="FH355"/>
          <cell r="FI355"/>
          <cell r="FJ355"/>
          <cell r="FK355"/>
          <cell r="FL355"/>
          <cell r="FM355"/>
          <cell r="FN355"/>
          <cell r="FO355"/>
          <cell r="FP355"/>
          <cell r="FQ355"/>
          <cell r="FR355"/>
          <cell r="FS355"/>
          <cell r="FT355"/>
          <cell r="FU355"/>
          <cell r="FV355"/>
          <cell r="FW355"/>
          <cell r="FX355"/>
          <cell r="FY355"/>
          <cell r="FZ355"/>
          <cell r="GA355"/>
          <cell r="GB355"/>
          <cell r="GC355"/>
          <cell r="GD355"/>
          <cell r="GE355"/>
          <cell r="GF355"/>
          <cell r="GG355"/>
          <cell r="GH355"/>
          <cell r="GI355"/>
          <cell r="GJ355"/>
          <cell r="GK355"/>
          <cell r="GL355"/>
          <cell r="GM355"/>
          <cell r="GN355"/>
          <cell r="GO355"/>
          <cell r="GP355"/>
          <cell r="GQ355"/>
          <cell r="GR355"/>
          <cell r="GS355"/>
          <cell r="GT355"/>
          <cell r="GU355"/>
          <cell r="GV355"/>
          <cell r="GW355"/>
          <cell r="GX355"/>
          <cell r="GY355"/>
          <cell r="GZ355"/>
          <cell r="HA355"/>
          <cell r="HB355"/>
          <cell r="HC355"/>
          <cell r="HD355"/>
          <cell r="HE355"/>
          <cell r="HF355"/>
          <cell r="HG355"/>
          <cell r="HH355"/>
          <cell r="HI355"/>
          <cell r="HJ355"/>
          <cell r="HK355"/>
          <cell r="HL355"/>
          <cell r="HM355"/>
          <cell r="HN355"/>
          <cell r="HO355"/>
          <cell r="HP355"/>
          <cell r="HQ355"/>
          <cell r="HR355"/>
          <cell r="HS355"/>
          <cell r="HT355"/>
          <cell r="HU355"/>
          <cell r="HV355"/>
          <cell r="HW355"/>
          <cell r="HX355"/>
          <cell r="HY355"/>
          <cell r="HZ355"/>
          <cell r="IA355"/>
          <cell r="IB355"/>
          <cell r="IC355"/>
          <cell r="ID355"/>
          <cell r="IE355"/>
          <cell r="IF355"/>
          <cell r="IG355"/>
          <cell r="IH355"/>
          <cell r="II355"/>
          <cell r="IJ355"/>
          <cell r="IK355"/>
          <cell r="IL355"/>
          <cell r="IM355"/>
          <cell r="IN355"/>
          <cell r="IO355"/>
          <cell r="IP355"/>
          <cell r="IQ355"/>
          <cell r="IR355"/>
          <cell r="IS355"/>
          <cell r="IT355"/>
          <cell r="IU355"/>
          <cell r="IV355"/>
          <cell r="IW355"/>
          <cell r="IX355"/>
          <cell r="IY355"/>
          <cell r="IZ355"/>
          <cell r="JA355"/>
          <cell r="JB355"/>
          <cell r="JC355"/>
          <cell r="JD355"/>
          <cell r="JE355"/>
          <cell r="JF355"/>
          <cell r="JG355"/>
        </row>
        <row r="356">
          <cell r="A356" t="str">
            <v>Mosjøen</v>
          </cell>
          <cell r="F356" t="str">
            <v>MOSJOEN</v>
          </cell>
          <cell r="G356" t="str">
            <v>LISTA</v>
          </cell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/>
          <cell r="CM356"/>
          <cell r="CN356"/>
          <cell r="CO356"/>
          <cell r="CP356"/>
          <cell r="CQ356"/>
          <cell r="CR356"/>
          <cell r="CS356"/>
          <cell r="CT356"/>
          <cell r="CU356"/>
          <cell r="CV356"/>
          <cell r="CW356"/>
          <cell r="CX356"/>
          <cell r="CY356"/>
          <cell r="CZ356"/>
          <cell r="DA356"/>
          <cell r="DB356"/>
          <cell r="DC356"/>
          <cell r="DD356"/>
          <cell r="DE356"/>
          <cell r="DF356"/>
          <cell r="DG356"/>
          <cell r="DH356"/>
          <cell r="DI356"/>
          <cell r="DJ356"/>
          <cell r="DK356"/>
          <cell r="DL356"/>
          <cell r="DM356"/>
          <cell r="DN356"/>
          <cell r="DO356"/>
          <cell r="DP356"/>
          <cell r="DQ356"/>
          <cell r="DR356"/>
          <cell r="DS356"/>
          <cell r="DT356"/>
          <cell r="DU356"/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  <cell r="ET356"/>
          <cell r="EU356"/>
          <cell r="EV356"/>
          <cell r="EW356"/>
          <cell r="EX356"/>
          <cell r="EY356"/>
          <cell r="EZ356"/>
          <cell r="FA356"/>
          <cell r="FB356"/>
          <cell r="FC356"/>
          <cell r="FD356"/>
          <cell r="FE356"/>
          <cell r="FF356"/>
          <cell r="FG356"/>
          <cell r="FH356"/>
          <cell r="FI356"/>
          <cell r="FJ356"/>
          <cell r="FK356"/>
          <cell r="FL356"/>
          <cell r="FM356"/>
          <cell r="FN356"/>
          <cell r="FO356"/>
          <cell r="FP356"/>
          <cell r="FQ356"/>
          <cell r="FR356"/>
          <cell r="FS356"/>
          <cell r="FT356"/>
          <cell r="FU356"/>
          <cell r="FV356"/>
          <cell r="FW356"/>
          <cell r="FX356"/>
          <cell r="FY356"/>
          <cell r="FZ356"/>
          <cell r="GA356"/>
          <cell r="GB356"/>
          <cell r="GC356"/>
          <cell r="GD356"/>
          <cell r="GE356"/>
          <cell r="GF356"/>
          <cell r="GG356"/>
          <cell r="GH356"/>
          <cell r="GI356"/>
          <cell r="GJ356"/>
          <cell r="GK356"/>
          <cell r="GL356"/>
          <cell r="GM356"/>
          <cell r="GN356"/>
          <cell r="GO356"/>
          <cell r="GP356"/>
          <cell r="GQ356"/>
          <cell r="GR356"/>
          <cell r="GS356"/>
          <cell r="GT356"/>
          <cell r="GU356"/>
          <cell r="GV356"/>
          <cell r="GW356"/>
          <cell r="GX356"/>
          <cell r="GY356"/>
          <cell r="GZ356"/>
          <cell r="HA356"/>
          <cell r="HB356"/>
          <cell r="HC356"/>
          <cell r="HD356"/>
          <cell r="HE356"/>
          <cell r="HF356"/>
          <cell r="HG356"/>
          <cell r="HH356"/>
          <cell r="HI356"/>
          <cell r="HJ356"/>
          <cell r="HK356"/>
          <cell r="HL356"/>
          <cell r="HM356"/>
          <cell r="HN356"/>
          <cell r="HO356"/>
          <cell r="HP356"/>
          <cell r="HQ356"/>
          <cell r="HR356"/>
          <cell r="HS356"/>
          <cell r="HT356"/>
          <cell r="HU356"/>
          <cell r="HV356"/>
          <cell r="HW356"/>
          <cell r="HX356"/>
          <cell r="HY356"/>
          <cell r="HZ356"/>
          <cell r="IA356"/>
          <cell r="IB356"/>
          <cell r="IC356"/>
          <cell r="ID356"/>
          <cell r="IE356"/>
          <cell r="IF356"/>
          <cell r="IG356"/>
          <cell r="IH356"/>
          <cell r="II356"/>
          <cell r="IJ356"/>
          <cell r="IK356"/>
          <cell r="IL356"/>
          <cell r="IM356"/>
          <cell r="IN356"/>
          <cell r="IO356"/>
          <cell r="IP356"/>
          <cell r="IQ356"/>
          <cell r="IR356"/>
          <cell r="IS356"/>
          <cell r="IT356"/>
          <cell r="IU356"/>
          <cell r="IV356"/>
          <cell r="IW356"/>
          <cell r="IX356"/>
          <cell r="IY356"/>
          <cell r="IZ356"/>
          <cell r="JA356"/>
          <cell r="JB356"/>
          <cell r="JC356"/>
          <cell r="JD356"/>
          <cell r="JE356"/>
          <cell r="JF356"/>
          <cell r="JG356"/>
        </row>
        <row r="357">
          <cell r="A357" t="str">
            <v>Nynäshamn</v>
          </cell>
          <cell r="F357" t="str">
            <v>NYNASHAMN N2 ANCHOR</v>
          </cell>
          <cell r="G357" t="str">
            <v>SENYN</v>
          </cell>
          <cell r="H357" t="str">
            <v>SE NYN</v>
          </cell>
          <cell r="I357" t="str">
            <v>Nyn√§shamn</v>
          </cell>
          <cell r="J357" t="str">
            <v>NYNASHAMN</v>
          </cell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/>
          <cell r="CM357"/>
          <cell r="CN357"/>
          <cell r="CO357"/>
          <cell r="CP357"/>
          <cell r="CQ357"/>
          <cell r="CR357"/>
          <cell r="CS357"/>
          <cell r="CT357"/>
          <cell r="CU357"/>
          <cell r="CV357"/>
          <cell r="CW357"/>
          <cell r="CX357"/>
          <cell r="CY357"/>
          <cell r="CZ357"/>
          <cell r="DA357"/>
          <cell r="DB357"/>
          <cell r="DC357"/>
          <cell r="DD357"/>
          <cell r="DE357"/>
          <cell r="DF357"/>
          <cell r="DG357"/>
          <cell r="DH357"/>
          <cell r="DI357"/>
          <cell r="DJ357"/>
          <cell r="DK357"/>
          <cell r="DL357"/>
          <cell r="DM357"/>
          <cell r="DN357"/>
          <cell r="DO357"/>
          <cell r="DP357"/>
          <cell r="DQ357"/>
          <cell r="DR357"/>
          <cell r="DS357"/>
          <cell r="DT357"/>
          <cell r="DU357"/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  <cell r="ET357"/>
          <cell r="EU357"/>
          <cell r="EV357"/>
          <cell r="EW357"/>
          <cell r="EX357"/>
          <cell r="EY357"/>
          <cell r="EZ357"/>
          <cell r="FA357"/>
          <cell r="FB357"/>
          <cell r="FC357"/>
          <cell r="FD357"/>
          <cell r="FE357"/>
          <cell r="FF357"/>
          <cell r="FG357"/>
          <cell r="FH357"/>
          <cell r="FI357"/>
          <cell r="FJ357"/>
          <cell r="FK357"/>
          <cell r="FL357"/>
          <cell r="FM357"/>
          <cell r="FN357"/>
          <cell r="FO357"/>
          <cell r="FP357"/>
          <cell r="FQ357"/>
          <cell r="FR357"/>
          <cell r="FS357"/>
          <cell r="FT357"/>
          <cell r="FU357"/>
          <cell r="FV357"/>
          <cell r="FW357"/>
          <cell r="FX357"/>
          <cell r="FY357"/>
          <cell r="FZ357"/>
          <cell r="GA357"/>
          <cell r="GB357"/>
          <cell r="GC357"/>
          <cell r="GD357"/>
          <cell r="GE357"/>
          <cell r="GF357"/>
          <cell r="GG357"/>
          <cell r="GH357"/>
          <cell r="GI357"/>
          <cell r="GJ357"/>
          <cell r="GK357"/>
          <cell r="GL357"/>
          <cell r="GM357"/>
          <cell r="GN357"/>
          <cell r="GO357"/>
          <cell r="GP357"/>
          <cell r="GQ357"/>
          <cell r="GR357"/>
          <cell r="GS357"/>
          <cell r="GT357"/>
          <cell r="GU357"/>
          <cell r="GV357"/>
          <cell r="GW357"/>
          <cell r="GX357"/>
          <cell r="GY357"/>
          <cell r="GZ357"/>
          <cell r="HA357"/>
          <cell r="HB357"/>
          <cell r="HC357"/>
          <cell r="HD357"/>
          <cell r="HE357"/>
          <cell r="HF357"/>
          <cell r="HG357"/>
          <cell r="HH357"/>
          <cell r="HI357"/>
          <cell r="HJ357"/>
          <cell r="HK357"/>
          <cell r="HL357"/>
          <cell r="HM357"/>
          <cell r="HN357"/>
          <cell r="HO357"/>
          <cell r="HP357"/>
          <cell r="HQ357"/>
          <cell r="HR357"/>
          <cell r="HS357"/>
          <cell r="HT357"/>
          <cell r="HU357"/>
          <cell r="HV357"/>
          <cell r="HW357"/>
          <cell r="HX357"/>
          <cell r="HY357"/>
          <cell r="HZ357"/>
          <cell r="IA357"/>
          <cell r="IB357"/>
          <cell r="IC357"/>
          <cell r="ID357"/>
          <cell r="IE357"/>
          <cell r="IF357"/>
          <cell r="IG357"/>
          <cell r="IH357"/>
          <cell r="II357"/>
          <cell r="IJ357"/>
          <cell r="IK357"/>
          <cell r="IL357"/>
          <cell r="IM357"/>
          <cell r="IN357"/>
          <cell r="IO357"/>
          <cell r="IP357"/>
          <cell r="IQ357"/>
          <cell r="IR357"/>
          <cell r="IS357"/>
          <cell r="IT357"/>
          <cell r="IU357"/>
          <cell r="IV357"/>
          <cell r="IW357"/>
          <cell r="IX357"/>
          <cell r="IY357"/>
          <cell r="IZ357"/>
          <cell r="JA357"/>
          <cell r="JB357"/>
          <cell r="JC357"/>
          <cell r="JD357"/>
          <cell r="JE357"/>
          <cell r="JF357"/>
          <cell r="JG357"/>
        </row>
        <row r="358">
          <cell r="A358" t="str">
            <v>Offshore Platform Supply</v>
          </cell>
          <cell r="F358" t="str">
            <v>AMOYFJORDEN SLEIPNIR</v>
          </cell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/>
          <cell r="CM358"/>
          <cell r="CN358"/>
          <cell r="CO358"/>
          <cell r="CP358"/>
          <cell r="CQ358"/>
          <cell r="CR358"/>
          <cell r="CS358"/>
          <cell r="CT358"/>
          <cell r="CU358"/>
          <cell r="CV358"/>
          <cell r="CW358"/>
          <cell r="CX358"/>
          <cell r="CY358"/>
          <cell r="CZ358"/>
          <cell r="DA358"/>
          <cell r="DB358"/>
          <cell r="DC358"/>
          <cell r="DD358"/>
          <cell r="DE358"/>
          <cell r="DF358"/>
          <cell r="DG358"/>
          <cell r="DH358"/>
          <cell r="DI358"/>
          <cell r="DJ358"/>
          <cell r="DK358"/>
          <cell r="DL358"/>
          <cell r="DM358"/>
          <cell r="DN358"/>
          <cell r="DO358"/>
          <cell r="DP358"/>
          <cell r="DQ358"/>
          <cell r="DR358"/>
          <cell r="DS358"/>
          <cell r="DT358"/>
          <cell r="DU358"/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  <cell r="ET358"/>
          <cell r="EU358"/>
          <cell r="EV358"/>
          <cell r="EW358"/>
          <cell r="EX358"/>
          <cell r="EY358"/>
          <cell r="EZ358"/>
          <cell r="FA358"/>
          <cell r="FB358"/>
          <cell r="FC358"/>
          <cell r="FD358"/>
          <cell r="FE358"/>
          <cell r="FF358"/>
          <cell r="FG358"/>
          <cell r="FH358"/>
          <cell r="FI358"/>
          <cell r="FJ358"/>
          <cell r="FK358"/>
          <cell r="FL358"/>
          <cell r="FM358"/>
          <cell r="FN358"/>
          <cell r="FO358"/>
          <cell r="FP358"/>
          <cell r="FQ358"/>
          <cell r="FR358"/>
          <cell r="FS358"/>
          <cell r="FT358"/>
          <cell r="FU358"/>
          <cell r="FV358"/>
          <cell r="FW358"/>
          <cell r="FX358"/>
          <cell r="FY358"/>
          <cell r="FZ358"/>
          <cell r="GA358"/>
          <cell r="GB358"/>
          <cell r="GC358"/>
          <cell r="GD358"/>
          <cell r="GE358"/>
          <cell r="GF358"/>
          <cell r="GG358"/>
          <cell r="GH358"/>
          <cell r="GI358"/>
          <cell r="GJ358"/>
          <cell r="GK358"/>
          <cell r="GL358"/>
          <cell r="GM358"/>
          <cell r="GN358"/>
          <cell r="GO358"/>
          <cell r="GP358"/>
          <cell r="GQ358"/>
          <cell r="GR358"/>
          <cell r="GS358"/>
          <cell r="GT358"/>
          <cell r="GU358"/>
          <cell r="GV358"/>
          <cell r="GW358"/>
          <cell r="GX358"/>
          <cell r="GY358"/>
          <cell r="GZ358"/>
          <cell r="HA358"/>
          <cell r="HB358"/>
          <cell r="HC358"/>
          <cell r="HD358"/>
          <cell r="HE358"/>
          <cell r="HF358"/>
          <cell r="HG358"/>
          <cell r="HH358"/>
          <cell r="HI358"/>
          <cell r="HJ358"/>
          <cell r="HK358"/>
          <cell r="HL358"/>
          <cell r="HM358"/>
          <cell r="HN358"/>
          <cell r="HO358"/>
          <cell r="HP358"/>
          <cell r="HQ358"/>
          <cell r="HR358"/>
          <cell r="HS358"/>
          <cell r="HT358"/>
          <cell r="HU358"/>
          <cell r="HV358"/>
          <cell r="HW358"/>
          <cell r="HX358"/>
          <cell r="HY358"/>
          <cell r="HZ358"/>
          <cell r="IA358"/>
          <cell r="IB358"/>
          <cell r="IC358"/>
          <cell r="ID358"/>
          <cell r="IE358"/>
          <cell r="IF358"/>
          <cell r="IG358"/>
          <cell r="IH358"/>
          <cell r="II358"/>
          <cell r="IJ358"/>
          <cell r="IK358"/>
          <cell r="IL358"/>
          <cell r="IM358"/>
          <cell r="IN358"/>
          <cell r="IO358"/>
          <cell r="IP358"/>
          <cell r="IQ358"/>
          <cell r="IR358"/>
          <cell r="IS358"/>
          <cell r="IT358"/>
          <cell r="IU358"/>
          <cell r="IV358"/>
          <cell r="IW358"/>
          <cell r="IX358"/>
          <cell r="IY358"/>
          <cell r="IZ358"/>
          <cell r="JA358"/>
          <cell r="JB358"/>
          <cell r="JC358"/>
          <cell r="JD358"/>
          <cell r="JE358"/>
          <cell r="JF358"/>
          <cell r="JG358"/>
        </row>
        <row r="359">
          <cell r="A359" t="str">
            <v>Oxelsund</v>
          </cell>
          <cell r="F359" t="str">
            <v>OXELOSUND</v>
          </cell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/>
          <cell r="CM359"/>
          <cell r="CN359"/>
          <cell r="CO359"/>
          <cell r="CP359"/>
          <cell r="CQ359"/>
          <cell r="CR359"/>
          <cell r="CS359"/>
          <cell r="CT359"/>
          <cell r="CU359"/>
          <cell r="CV359"/>
          <cell r="CW359"/>
          <cell r="CX359"/>
          <cell r="CY359"/>
          <cell r="CZ359"/>
          <cell r="DA359"/>
          <cell r="DB359"/>
          <cell r="DC359"/>
          <cell r="DD359"/>
          <cell r="DE359"/>
          <cell r="DF359"/>
          <cell r="DG359"/>
          <cell r="DH359"/>
          <cell r="DI359"/>
          <cell r="DJ359"/>
          <cell r="DK359"/>
          <cell r="DL359"/>
          <cell r="DM359"/>
          <cell r="DN359"/>
          <cell r="DO359"/>
          <cell r="DP359"/>
          <cell r="DQ359"/>
          <cell r="DR359"/>
          <cell r="DS359"/>
          <cell r="DT359"/>
          <cell r="DU359"/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  <cell r="ET359"/>
          <cell r="EU359"/>
          <cell r="EV359"/>
          <cell r="EW359"/>
          <cell r="EX359"/>
          <cell r="EY359"/>
          <cell r="EZ359"/>
          <cell r="FA359"/>
          <cell r="FB359"/>
          <cell r="FC359"/>
          <cell r="FD359"/>
          <cell r="FE359"/>
          <cell r="FF359"/>
          <cell r="FG359"/>
          <cell r="FH359"/>
          <cell r="FI359"/>
          <cell r="FJ359"/>
          <cell r="FK359"/>
          <cell r="FL359"/>
          <cell r="FM359"/>
          <cell r="FN359"/>
          <cell r="FO359"/>
          <cell r="FP359"/>
          <cell r="FQ359"/>
          <cell r="FR359"/>
          <cell r="FS359"/>
          <cell r="FT359"/>
          <cell r="FU359"/>
          <cell r="FV359"/>
          <cell r="FW359"/>
          <cell r="FX359"/>
          <cell r="FY359"/>
          <cell r="FZ359"/>
          <cell r="GA359"/>
          <cell r="GB359"/>
          <cell r="GC359"/>
          <cell r="GD359"/>
          <cell r="GE359"/>
          <cell r="GF359"/>
          <cell r="GG359"/>
          <cell r="GH359"/>
          <cell r="GI359"/>
          <cell r="GJ359"/>
          <cell r="GK359"/>
          <cell r="GL359"/>
          <cell r="GM359"/>
          <cell r="GN359"/>
          <cell r="GO359"/>
          <cell r="GP359"/>
          <cell r="GQ359"/>
          <cell r="GR359"/>
          <cell r="GS359"/>
          <cell r="GT359"/>
          <cell r="GU359"/>
          <cell r="GV359"/>
          <cell r="GW359"/>
          <cell r="GX359"/>
          <cell r="GY359"/>
          <cell r="GZ359"/>
          <cell r="HA359"/>
          <cell r="HB359"/>
          <cell r="HC359"/>
          <cell r="HD359"/>
          <cell r="HE359"/>
          <cell r="HF359"/>
          <cell r="HG359"/>
          <cell r="HH359"/>
          <cell r="HI359"/>
          <cell r="HJ359"/>
          <cell r="HK359"/>
          <cell r="HL359"/>
          <cell r="HM359"/>
          <cell r="HN359"/>
          <cell r="HO359"/>
          <cell r="HP359"/>
          <cell r="HQ359"/>
          <cell r="HR359"/>
          <cell r="HS359"/>
          <cell r="HT359"/>
          <cell r="HU359"/>
          <cell r="HV359"/>
          <cell r="HW359"/>
          <cell r="HX359"/>
          <cell r="HY359"/>
          <cell r="HZ359"/>
          <cell r="IA359"/>
          <cell r="IB359"/>
          <cell r="IC359"/>
          <cell r="ID359"/>
          <cell r="IE359"/>
          <cell r="IF359"/>
          <cell r="IG359"/>
          <cell r="IH359"/>
          <cell r="II359"/>
          <cell r="IJ359"/>
          <cell r="IK359"/>
          <cell r="IL359"/>
          <cell r="IM359"/>
          <cell r="IN359"/>
          <cell r="IO359"/>
          <cell r="IP359"/>
          <cell r="IQ359"/>
          <cell r="IR359"/>
          <cell r="IS359"/>
          <cell r="IT359"/>
          <cell r="IU359"/>
          <cell r="IV359"/>
          <cell r="IW359"/>
          <cell r="IX359"/>
          <cell r="IY359"/>
          <cell r="IZ359"/>
          <cell r="JA359"/>
          <cell r="JB359"/>
          <cell r="JC359"/>
          <cell r="JD359"/>
          <cell r="JE359"/>
          <cell r="JF359"/>
          <cell r="JG359"/>
        </row>
        <row r="360">
          <cell r="A360" t="str">
            <v>Pori LNG</v>
          </cell>
          <cell r="F360" t="str">
            <v>PORI</v>
          </cell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/>
          <cell r="CM360"/>
          <cell r="CN360"/>
          <cell r="CO360"/>
          <cell r="CP360"/>
          <cell r="CQ360"/>
          <cell r="CR360"/>
          <cell r="CS360"/>
          <cell r="CT360"/>
          <cell r="CU360"/>
          <cell r="CV360"/>
          <cell r="CW360"/>
          <cell r="CX360"/>
          <cell r="CY360"/>
          <cell r="CZ360"/>
          <cell r="DA360"/>
          <cell r="DB360"/>
          <cell r="DC360"/>
          <cell r="DD360"/>
          <cell r="DE360"/>
          <cell r="DF360"/>
          <cell r="DG360"/>
          <cell r="DH360"/>
          <cell r="DI360"/>
          <cell r="DJ360"/>
          <cell r="DK360"/>
          <cell r="DL360"/>
          <cell r="DM360"/>
          <cell r="DN360"/>
          <cell r="DO360"/>
          <cell r="DP360"/>
          <cell r="DQ360"/>
          <cell r="DR360"/>
          <cell r="DS360"/>
          <cell r="DT360"/>
          <cell r="DU360"/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  <cell r="ET360"/>
          <cell r="EU360"/>
          <cell r="EV360"/>
          <cell r="EW360"/>
          <cell r="EX360"/>
          <cell r="EY360"/>
          <cell r="EZ360"/>
          <cell r="FA360"/>
          <cell r="FB360"/>
          <cell r="FC360"/>
          <cell r="FD360"/>
          <cell r="FE360"/>
          <cell r="FF360"/>
          <cell r="FG360"/>
          <cell r="FH360"/>
          <cell r="FI360"/>
          <cell r="FJ360"/>
          <cell r="FK360"/>
          <cell r="FL360"/>
          <cell r="FM360"/>
          <cell r="FN360"/>
          <cell r="FO360"/>
          <cell r="FP360"/>
          <cell r="FQ360"/>
          <cell r="FR360"/>
          <cell r="FS360"/>
          <cell r="FT360"/>
          <cell r="FU360"/>
          <cell r="FV360"/>
          <cell r="FW360"/>
          <cell r="FX360"/>
          <cell r="FY360"/>
          <cell r="FZ360"/>
          <cell r="GA360"/>
          <cell r="GB360"/>
          <cell r="GC360"/>
          <cell r="GD360"/>
          <cell r="GE360"/>
          <cell r="GF360"/>
          <cell r="GG360"/>
          <cell r="GH360"/>
          <cell r="GI360"/>
          <cell r="GJ360"/>
          <cell r="GK360"/>
          <cell r="GL360"/>
          <cell r="GM360"/>
          <cell r="GN360"/>
          <cell r="GO360"/>
          <cell r="GP360"/>
          <cell r="GQ360"/>
          <cell r="GR360"/>
          <cell r="GS360"/>
          <cell r="GT360"/>
          <cell r="GU360"/>
          <cell r="GV360"/>
          <cell r="GW360"/>
          <cell r="GX360"/>
          <cell r="GY360"/>
          <cell r="GZ360"/>
          <cell r="HA360"/>
          <cell r="HB360"/>
          <cell r="HC360"/>
          <cell r="HD360"/>
          <cell r="HE360"/>
          <cell r="HF360"/>
          <cell r="HG360"/>
          <cell r="HH360"/>
          <cell r="HI360"/>
          <cell r="HJ360"/>
          <cell r="HK360"/>
          <cell r="HL360"/>
          <cell r="HM360"/>
          <cell r="HN360"/>
          <cell r="HO360"/>
          <cell r="HP360"/>
          <cell r="HQ360"/>
          <cell r="HR360"/>
          <cell r="HS360"/>
          <cell r="HT360"/>
          <cell r="HU360"/>
          <cell r="HV360"/>
          <cell r="HW360"/>
          <cell r="HX360"/>
          <cell r="HY360"/>
          <cell r="HZ360"/>
          <cell r="IA360"/>
          <cell r="IB360"/>
          <cell r="IC360"/>
          <cell r="ID360"/>
          <cell r="IE360"/>
          <cell r="IF360"/>
          <cell r="IG360"/>
          <cell r="IH360"/>
          <cell r="II360"/>
          <cell r="IJ360"/>
          <cell r="IK360"/>
          <cell r="IL360"/>
          <cell r="IM360"/>
          <cell r="IN360"/>
          <cell r="IO360"/>
          <cell r="IP360"/>
          <cell r="IQ360"/>
          <cell r="IR360"/>
          <cell r="IS360"/>
          <cell r="IT360"/>
          <cell r="IU360"/>
          <cell r="IV360"/>
          <cell r="IW360"/>
          <cell r="IX360"/>
          <cell r="IY360"/>
          <cell r="IZ360"/>
          <cell r="JA360"/>
          <cell r="JB360"/>
          <cell r="JC360"/>
          <cell r="JD360"/>
          <cell r="JE360"/>
          <cell r="JF360"/>
          <cell r="JG360"/>
        </row>
        <row r="361">
          <cell r="A361" t="str">
            <v>Rafnes</v>
          </cell>
          <cell r="F361" t="str">
            <v>NORAF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/>
          <cell r="CM361"/>
          <cell r="CN361"/>
          <cell r="CO361"/>
          <cell r="CP361"/>
          <cell r="CQ361"/>
          <cell r="CR361"/>
          <cell r="CS361"/>
          <cell r="CT361"/>
          <cell r="CU361"/>
          <cell r="CV361"/>
          <cell r="CW361"/>
          <cell r="CX361"/>
          <cell r="CY361"/>
          <cell r="CZ361"/>
          <cell r="DA361"/>
          <cell r="DB361"/>
          <cell r="DC361"/>
          <cell r="DD361"/>
          <cell r="DE361"/>
          <cell r="DF361"/>
          <cell r="DG361"/>
          <cell r="DH361"/>
          <cell r="DI361"/>
          <cell r="DJ361"/>
          <cell r="DK361"/>
          <cell r="DL361"/>
          <cell r="DM361"/>
          <cell r="DN361"/>
          <cell r="DO361"/>
          <cell r="DP361"/>
          <cell r="DQ361"/>
          <cell r="DR361"/>
          <cell r="DS361"/>
          <cell r="DT361"/>
          <cell r="DU361"/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/>
          <cell r="EU361"/>
          <cell r="EV361"/>
          <cell r="EW361"/>
          <cell r="EX361"/>
          <cell r="EY361"/>
          <cell r="EZ361"/>
          <cell r="FA361"/>
          <cell r="FB361"/>
          <cell r="FC361"/>
          <cell r="FD361"/>
          <cell r="FE361"/>
          <cell r="FF361"/>
          <cell r="FG361"/>
          <cell r="FH361"/>
          <cell r="FI361"/>
          <cell r="FJ361"/>
          <cell r="FK361"/>
          <cell r="FL361"/>
          <cell r="FM361"/>
          <cell r="FN361"/>
          <cell r="FO361"/>
          <cell r="FP361"/>
          <cell r="FQ361"/>
          <cell r="FR361"/>
          <cell r="FS361"/>
          <cell r="FT361"/>
          <cell r="FU361"/>
          <cell r="FV361"/>
          <cell r="FW361"/>
          <cell r="FX361"/>
          <cell r="FY361"/>
          <cell r="FZ361"/>
          <cell r="GA361"/>
          <cell r="GB361"/>
          <cell r="GC361"/>
          <cell r="GD361"/>
          <cell r="GE361"/>
          <cell r="GF361"/>
          <cell r="GG361"/>
          <cell r="GH361"/>
          <cell r="GI361"/>
          <cell r="GJ361"/>
          <cell r="GK361"/>
          <cell r="GL361"/>
          <cell r="GM361"/>
          <cell r="GN361"/>
          <cell r="GO361"/>
          <cell r="GP361"/>
          <cell r="GQ361"/>
          <cell r="GR361"/>
          <cell r="GS361"/>
          <cell r="GT361"/>
          <cell r="GU361"/>
          <cell r="GV361"/>
          <cell r="GW361"/>
          <cell r="GX361"/>
          <cell r="GY361"/>
          <cell r="GZ361"/>
          <cell r="HA361"/>
          <cell r="HB361"/>
          <cell r="HC361"/>
          <cell r="HD361"/>
          <cell r="HE361"/>
          <cell r="HF361"/>
          <cell r="HG361"/>
          <cell r="HH361"/>
          <cell r="HI361"/>
          <cell r="HJ361"/>
          <cell r="HK361"/>
          <cell r="HL361"/>
          <cell r="HM361"/>
          <cell r="HN361"/>
          <cell r="HO361"/>
          <cell r="HP361"/>
          <cell r="HQ361"/>
          <cell r="HR361"/>
          <cell r="HS361"/>
          <cell r="HT361"/>
          <cell r="HU361"/>
          <cell r="HV361"/>
          <cell r="HW361"/>
          <cell r="HX361"/>
          <cell r="HY361"/>
          <cell r="HZ361"/>
          <cell r="IA361"/>
          <cell r="IB361"/>
          <cell r="IC361"/>
          <cell r="ID361"/>
          <cell r="IE361"/>
          <cell r="IF361"/>
          <cell r="IG361"/>
          <cell r="IH361"/>
          <cell r="II361"/>
          <cell r="IJ361"/>
          <cell r="IK361"/>
          <cell r="IL361"/>
          <cell r="IM361"/>
          <cell r="IN361"/>
          <cell r="IO361"/>
          <cell r="IP361"/>
          <cell r="IQ361"/>
          <cell r="IR361"/>
          <cell r="IS361"/>
          <cell r="IT361"/>
          <cell r="IU361"/>
          <cell r="IV361"/>
          <cell r="IW361"/>
          <cell r="IX361"/>
          <cell r="IY361"/>
          <cell r="IZ361"/>
          <cell r="JA361"/>
          <cell r="JB361"/>
          <cell r="JC361"/>
          <cell r="JD361"/>
          <cell r="JE361"/>
          <cell r="JF361"/>
          <cell r="JG361"/>
        </row>
        <row r="362">
          <cell r="A362" t="str">
            <v>Ravenna Transfer Station</v>
          </cell>
          <cell r="F362" t="str">
            <v>RAVENNA</v>
          </cell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/>
          <cell r="CY362"/>
          <cell r="CZ362"/>
          <cell r="DA362"/>
          <cell r="DB362"/>
          <cell r="DC362"/>
          <cell r="DD362"/>
          <cell r="DE362"/>
          <cell r="DF362"/>
          <cell r="DG362"/>
          <cell r="DH362"/>
          <cell r="DI362"/>
          <cell r="DJ362"/>
          <cell r="DK362"/>
          <cell r="DL362"/>
          <cell r="DM362"/>
          <cell r="DN362"/>
          <cell r="DO362"/>
          <cell r="DP362"/>
          <cell r="DQ362"/>
          <cell r="DR362"/>
          <cell r="DS362"/>
          <cell r="DT362"/>
          <cell r="DU362"/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  <cell r="ET362"/>
          <cell r="EU362"/>
          <cell r="EV362"/>
          <cell r="EW362"/>
          <cell r="EX362"/>
          <cell r="EY362"/>
          <cell r="EZ362"/>
          <cell r="FA362"/>
          <cell r="FB362"/>
          <cell r="FC362"/>
          <cell r="FD362"/>
          <cell r="FE362"/>
          <cell r="FF362"/>
          <cell r="FG362"/>
          <cell r="FH362"/>
          <cell r="FI362"/>
          <cell r="FJ362"/>
          <cell r="FK362"/>
          <cell r="FL362"/>
          <cell r="FM362"/>
          <cell r="FN362"/>
          <cell r="FO362"/>
          <cell r="FP362"/>
          <cell r="FQ362"/>
          <cell r="FR362"/>
          <cell r="FS362"/>
          <cell r="FT362"/>
          <cell r="FU362"/>
          <cell r="FV362"/>
          <cell r="FW362"/>
          <cell r="FX362"/>
          <cell r="FY362"/>
          <cell r="FZ362"/>
          <cell r="GA362"/>
          <cell r="GB362"/>
          <cell r="GC362"/>
          <cell r="GD362"/>
          <cell r="GE362"/>
          <cell r="GF362"/>
          <cell r="GG362"/>
          <cell r="GH362"/>
          <cell r="GI362"/>
          <cell r="GJ362"/>
          <cell r="GK362"/>
          <cell r="GL362"/>
          <cell r="GM362"/>
          <cell r="GN362"/>
          <cell r="GO362"/>
          <cell r="GP362"/>
          <cell r="GQ362"/>
          <cell r="GR362"/>
          <cell r="GS362"/>
          <cell r="GT362"/>
          <cell r="GU362"/>
          <cell r="GV362"/>
          <cell r="GW362"/>
          <cell r="GX362"/>
          <cell r="GY362"/>
          <cell r="GZ362"/>
          <cell r="HA362"/>
          <cell r="HB362"/>
          <cell r="HC362"/>
          <cell r="HD362"/>
          <cell r="HE362"/>
          <cell r="HF362"/>
          <cell r="HG362"/>
          <cell r="HH362"/>
          <cell r="HI362"/>
          <cell r="HJ362"/>
          <cell r="HK362"/>
          <cell r="HL362"/>
          <cell r="HM362"/>
          <cell r="HN362"/>
          <cell r="HO362"/>
          <cell r="HP362"/>
          <cell r="HQ362"/>
          <cell r="HR362"/>
          <cell r="HS362"/>
          <cell r="HT362"/>
          <cell r="HU362"/>
          <cell r="HV362"/>
          <cell r="HW362"/>
          <cell r="HX362"/>
          <cell r="HY362"/>
          <cell r="HZ362"/>
          <cell r="IA362"/>
          <cell r="IB362"/>
          <cell r="IC362"/>
          <cell r="ID362"/>
          <cell r="IE362"/>
          <cell r="IF362"/>
          <cell r="IG362"/>
          <cell r="IH362"/>
          <cell r="II362"/>
          <cell r="IJ362"/>
          <cell r="IK362"/>
          <cell r="IL362"/>
          <cell r="IM362"/>
          <cell r="IN362"/>
          <cell r="IO362"/>
          <cell r="IP362"/>
          <cell r="IQ362"/>
          <cell r="IR362"/>
          <cell r="IS362"/>
          <cell r="IT362"/>
          <cell r="IU362"/>
          <cell r="IV362"/>
          <cell r="IW362"/>
          <cell r="IX362"/>
          <cell r="IY362"/>
          <cell r="IZ362"/>
          <cell r="JA362"/>
          <cell r="JB362"/>
          <cell r="JC362"/>
          <cell r="JD362"/>
          <cell r="JE362"/>
          <cell r="JF362"/>
          <cell r="JG362"/>
        </row>
        <row r="363">
          <cell r="A363" t="str">
            <v>Risavika</v>
          </cell>
          <cell r="F363" t="str">
            <v>NORIV</v>
          </cell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/>
          <cell r="CY363"/>
          <cell r="CZ363"/>
          <cell r="DA363"/>
          <cell r="DB363"/>
          <cell r="DC363"/>
          <cell r="DD363"/>
          <cell r="DE363"/>
          <cell r="DF363"/>
          <cell r="DG363"/>
          <cell r="DH363"/>
          <cell r="DI363"/>
          <cell r="DJ363"/>
          <cell r="DK363"/>
          <cell r="DL363"/>
          <cell r="DM363"/>
          <cell r="DN363"/>
          <cell r="DO363"/>
          <cell r="DP363"/>
          <cell r="DQ363"/>
          <cell r="DR363"/>
          <cell r="DS363"/>
          <cell r="DT363"/>
          <cell r="DU363"/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  <cell r="ET363"/>
          <cell r="EU363"/>
          <cell r="EV363"/>
          <cell r="EW363"/>
          <cell r="EX363"/>
          <cell r="EY363"/>
          <cell r="EZ363"/>
          <cell r="FA363"/>
          <cell r="FB363"/>
          <cell r="FC363"/>
          <cell r="FD363"/>
          <cell r="FE363"/>
          <cell r="FF363"/>
          <cell r="FG363"/>
          <cell r="FH363"/>
          <cell r="FI363"/>
          <cell r="FJ363"/>
          <cell r="FK363"/>
          <cell r="FL363"/>
          <cell r="FM363"/>
          <cell r="FN363"/>
          <cell r="FO363"/>
          <cell r="FP363"/>
          <cell r="FQ363"/>
          <cell r="FR363"/>
          <cell r="FS363"/>
          <cell r="FT363"/>
          <cell r="FU363"/>
          <cell r="FV363"/>
          <cell r="FW363"/>
          <cell r="FX363"/>
          <cell r="FY363"/>
          <cell r="FZ363"/>
          <cell r="GA363"/>
          <cell r="GB363"/>
          <cell r="GC363"/>
          <cell r="GD363"/>
          <cell r="GE363"/>
          <cell r="GF363"/>
          <cell r="GG363"/>
          <cell r="GH363"/>
          <cell r="GI363"/>
          <cell r="GJ363"/>
          <cell r="GK363"/>
          <cell r="GL363"/>
          <cell r="GM363"/>
          <cell r="GN363"/>
          <cell r="GO363"/>
          <cell r="GP363"/>
          <cell r="GQ363"/>
          <cell r="GR363"/>
          <cell r="GS363"/>
          <cell r="GT363"/>
          <cell r="GU363"/>
          <cell r="GV363"/>
          <cell r="GW363"/>
          <cell r="GX363"/>
          <cell r="GY363"/>
          <cell r="GZ363"/>
          <cell r="HA363"/>
          <cell r="HB363"/>
          <cell r="HC363"/>
          <cell r="HD363"/>
          <cell r="HE363"/>
          <cell r="HF363"/>
          <cell r="HG363"/>
          <cell r="HH363"/>
          <cell r="HI363"/>
          <cell r="HJ363"/>
          <cell r="HK363"/>
          <cell r="HL363"/>
          <cell r="HM363"/>
          <cell r="HN363"/>
          <cell r="HO363"/>
          <cell r="HP363"/>
          <cell r="HQ363"/>
          <cell r="HR363"/>
          <cell r="HS363"/>
          <cell r="HT363"/>
          <cell r="HU363"/>
          <cell r="HV363"/>
          <cell r="HW363"/>
          <cell r="HX363"/>
          <cell r="HY363"/>
          <cell r="HZ363"/>
          <cell r="IA363"/>
          <cell r="IB363"/>
          <cell r="IC363"/>
          <cell r="ID363"/>
          <cell r="IE363"/>
          <cell r="IF363"/>
          <cell r="IG363"/>
          <cell r="IH363"/>
          <cell r="II363"/>
          <cell r="IJ363"/>
          <cell r="IK363"/>
          <cell r="IL363"/>
          <cell r="IM363"/>
          <cell r="IN363"/>
          <cell r="IO363"/>
          <cell r="IP363"/>
          <cell r="IQ363"/>
          <cell r="IR363"/>
          <cell r="IS363"/>
          <cell r="IT363"/>
          <cell r="IU363"/>
          <cell r="IV363"/>
          <cell r="IW363"/>
          <cell r="IX363"/>
          <cell r="IY363"/>
          <cell r="IZ363"/>
          <cell r="JA363"/>
          <cell r="JB363"/>
          <cell r="JC363"/>
          <cell r="JD363"/>
          <cell r="JE363"/>
          <cell r="JF363"/>
          <cell r="JG363"/>
        </row>
        <row r="364">
          <cell r="A364" t="str">
            <v>Rotterdam Port</v>
          </cell>
          <cell r="F364" t="str">
            <v>NLRTM RWG</v>
          </cell>
          <cell r="G364" t="str">
            <v>CALANDKANAAL NLRTM</v>
          </cell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/>
          <cell r="CY364"/>
          <cell r="CZ364"/>
          <cell r="DA364"/>
          <cell r="DB364"/>
          <cell r="DC364"/>
          <cell r="DD364"/>
          <cell r="DE364"/>
          <cell r="DF364"/>
          <cell r="DG364"/>
          <cell r="DH364"/>
          <cell r="DI364"/>
          <cell r="DJ364"/>
          <cell r="DK364"/>
          <cell r="DL364"/>
          <cell r="DM364"/>
          <cell r="DN364"/>
          <cell r="DO364"/>
          <cell r="DP364"/>
          <cell r="DQ364"/>
          <cell r="DR364"/>
          <cell r="DS364"/>
          <cell r="DT364"/>
          <cell r="DU364"/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  <cell r="ET364"/>
          <cell r="EU364"/>
          <cell r="EV364"/>
          <cell r="EW364"/>
          <cell r="EX364"/>
          <cell r="EY364"/>
          <cell r="EZ364"/>
          <cell r="FA364"/>
          <cell r="FB364"/>
          <cell r="FC364"/>
          <cell r="FD364"/>
          <cell r="FE364"/>
          <cell r="FF364"/>
          <cell r="FG364"/>
          <cell r="FH364"/>
          <cell r="FI364"/>
          <cell r="FJ364"/>
          <cell r="FK364"/>
          <cell r="FL364"/>
          <cell r="FM364"/>
          <cell r="FN364"/>
          <cell r="FO364"/>
          <cell r="FP364"/>
          <cell r="FQ364"/>
          <cell r="FR364"/>
          <cell r="FS364"/>
          <cell r="FT364"/>
          <cell r="FU364"/>
          <cell r="FV364"/>
          <cell r="FW364"/>
          <cell r="FX364"/>
          <cell r="FY364"/>
          <cell r="FZ364"/>
          <cell r="GA364"/>
          <cell r="GB364"/>
          <cell r="GC364"/>
          <cell r="GD364"/>
          <cell r="GE364"/>
          <cell r="GF364"/>
          <cell r="GG364"/>
          <cell r="GH364"/>
          <cell r="GI364"/>
          <cell r="GJ364"/>
          <cell r="GK364"/>
          <cell r="GL364"/>
          <cell r="GM364"/>
          <cell r="GN364"/>
          <cell r="GO364"/>
          <cell r="GP364"/>
          <cell r="GQ364"/>
          <cell r="GR364"/>
          <cell r="GS364"/>
          <cell r="GT364"/>
          <cell r="GU364"/>
          <cell r="GV364"/>
          <cell r="GW364"/>
          <cell r="GX364"/>
          <cell r="GY364"/>
          <cell r="GZ364"/>
          <cell r="HA364"/>
          <cell r="HB364"/>
          <cell r="HC364"/>
          <cell r="HD364"/>
          <cell r="HE364"/>
          <cell r="HF364"/>
          <cell r="HG364"/>
          <cell r="HH364"/>
          <cell r="HI364"/>
          <cell r="HJ364"/>
          <cell r="HK364"/>
          <cell r="HL364"/>
          <cell r="HM364"/>
          <cell r="HN364"/>
          <cell r="HO364"/>
          <cell r="HP364"/>
          <cell r="HQ364"/>
          <cell r="HR364"/>
          <cell r="HS364"/>
          <cell r="HT364"/>
          <cell r="HU364"/>
          <cell r="HV364"/>
          <cell r="HW364"/>
          <cell r="HX364"/>
          <cell r="HY364"/>
          <cell r="HZ364"/>
          <cell r="IA364"/>
          <cell r="IB364"/>
          <cell r="IC364"/>
          <cell r="ID364"/>
          <cell r="IE364"/>
          <cell r="IF364"/>
          <cell r="IG364"/>
          <cell r="IH364"/>
          <cell r="II364"/>
          <cell r="IJ364"/>
          <cell r="IK364"/>
          <cell r="IL364"/>
          <cell r="IM364"/>
          <cell r="IN364"/>
          <cell r="IO364"/>
          <cell r="IP364"/>
          <cell r="IQ364"/>
          <cell r="IR364"/>
          <cell r="IS364"/>
          <cell r="IT364"/>
          <cell r="IU364"/>
          <cell r="IV364"/>
          <cell r="IW364"/>
          <cell r="IX364"/>
          <cell r="IY364"/>
          <cell r="IZ364"/>
          <cell r="JA364"/>
          <cell r="JB364"/>
          <cell r="JC364"/>
          <cell r="JD364"/>
          <cell r="JE364"/>
          <cell r="JF364"/>
          <cell r="JG364"/>
        </row>
        <row r="365">
          <cell r="A365" t="str">
            <v>Sweden</v>
          </cell>
          <cell r="F365" t="str">
            <v>ARHOLMA ISLAND</v>
          </cell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/>
          <cell r="CM365"/>
          <cell r="CN365"/>
          <cell r="CO365"/>
          <cell r="CP365"/>
          <cell r="CQ365"/>
          <cell r="CR365"/>
          <cell r="CS365"/>
          <cell r="CT365"/>
          <cell r="CU365"/>
          <cell r="CV365"/>
          <cell r="CW365"/>
          <cell r="CX365"/>
          <cell r="CY365"/>
          <cell r="CZ365"/>
          <cell r="DA365"/>
          <cell r="DB365"/>
          <cell r="DC365"/>
          <cell r="DD365"/>
          <cell r="DE365"/>
          <cell r="DF365"/>
          <cell r="DG365"/>
          <cell r="DH365"/>
          <cell r="DI365"/>
          <cell r="DJ365"/>
          <cell r="DK365"/>
          <cell r="DL365"/>
          <cell r="DM365"/>
          <cell r="DN365"/>
          <cell r="DO365"/>
          <cell r="DP365"/>
          <cell r="DQ365"/>
          <cell r="DR365"/>
          <cell r="DS365"/>
          <cell r="DT365"/>
          <cell r="DU365"/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  <cell r="ET365"/>
          <cell r="EU365"/>
          <cell r="EV365"/>
          <cell r="EW365"/>
          <cell r="EX365"/>
          <cell r="EY365"/>
          <cell r="EZ365"/>
          <cell r="FA365"/>
          <cell r="FB365"/>
          <cell r="FC365"/>
          <cell r="FD365"/>
          <cell r="FE365"/>
          <cell r="FF365"/>
          <cell r="FG365"/>
          <cell r="FH365"/>
          <cell r="FI365"/>
          <cell r="FJ365"/>
          <cell r="FK365"/>
          <cell r="FL365"/>
          <cell r="FM365"/>
          <cell r="FN365"/>
          <cell r="FO365"/>
          <cell r="FP365"/>
          <cell r="FQ365"/>
          <cell r="FR365"/>
          <cell r="FS365"/>
          <cell r="FT365"/>
          <cell r="FU365"/>
          <cell r="FV365"/>
          <cell r="FW365"/>
          <cell r="FX365"/>
          <cell r="FY365"/>
          <cell r="FZ365"/>
          <cell r="GA365"/>
          <cell r="GB365"/>
          <cell r="GC365"/>
          <cell r="GD365"/>
          <cell r="GE365"/>
          <cell r="GF365"/>
          <cell r="GG365"/>
          <cell r="GH365"/>
          <cell r="GI365"/>
          <cell r="GJ365"/>
          <cell r="GK365"/>
          <cell r="GL365"/>
          <cell r="GM365"/>
          <cell r="GN365"/>
          <cell r="GO365"/>
          <cell r="GP365"/>
          <cell r="GQ365"/>
          <cell r="GR365"/>
          <cell r="GS365"/>
          <cell r="GT365"/>
          <cell r="GU365"/>
          <cell r="GV365"/>
          <cell r="GW365"/>
          <cell r="GX365"/>
          <cell r="GY365"/>
          <cell r="GZ365"/>
          <cell r="HA365"/>
          <cell r="HB365"/>
          <cell r="HC365"/>
          <cell r="HD365"/>
          <cell r="HE365"/>
          <cell r="HF365"/>
          <cell r="HG365"/>
          <cell r="HH365"/>
          <cell r="HI365"/>
          <cell r="HJ365"/>
          <cell r="HK365"/>
          <cell r="HL365"/>
          <cell r="HM365"/>
          <cell r="HN365"/>
          <cell r="HO365"/>
          <cell r="HP365"/>
          <cell r="HQ365"/>
          <cell r="HR365"/>
          <cell r="HS365"/>
          <cell r="HT365"/>
          <cell r="HU365"/>
          <cell r="HV365"/>
          <cell r="HW365"/>
          <cell r="HX365"/>
          <cell r="HY365"/>
          <cell r="HZ365"/>
          <cell r="IA365"/>
          <cell r="IB365"/>
          <cell r="IC365"/>
          <cell r="ID365"/>
          <cell r="IE365"/>
          <cell r="IF365"/>
          <cell r="IG365"/>
          <cell r="IH365"/>
          <cell r="II365"/>
          <cell r="IJ365"/>
          <cell r="IK365"/>
          <cell r="IL365"/>
          <cell r="IM365"/>
          <cell r="IN365"/>
          <cell r="IO365"/>
          <cell r="IP365"/>
          <cell r="IQ365"/>
          <cell r="IR365"/>
          <cell r="IS365"/>
          <cell r="IT365"/>
          <cell r="IU365"/>
          <cell r="IV365"/>
          <cell r="IW365"/>
          <cell r="IX365"/>
          <cell r="IY365"/>
          <cell r="IZ365"/>
          <cell r="JA365"/>
          <cell r="JB365"/>
          <cell r="JC365"/>
          <cell r="JD365"/>
          <cell r="JE365"/>
          <cell r="JF365"/>
          <cell r="JG365"/>
        </row>
        <row r="366">
          <cell r="A366" t="str">
            <v>Tallinn</v>
          </cell>
          <cell r="F366" t="str">
            <v>EE TLL</v>
          </cell>
          <cell r="G366" t="str">
            <v>EE TLL RDS</v>
          </cell>
          <cell r="H366" t="str">
            <v>TALLINN FOR ORDERS</v>
          </cell>
          <cell r="I366" t="str">
            <v>EETLL</v>
          </cell>
          <cell r="J366" t="str">
            <v>ES TLL</v>
          </cell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/>
          <cell r="CY366"/>
          <cell r="CZ366"/>
          <cell r="DA366"/>
          <cell r="DB366"/>
          <cell r="DC366"/>
          <cell r="DD366"/>
          <cell r="DE366"/>
          <cell r="DF366"/>
          <cell r="DG366"/>
          <cell r="DH366"/>
          <cell r="DI366"/>
          <cell r="DJ366"/>
          <cell r="DK366"/>
          <cell r="DL366"/>
          <cell r="DM366"/>
          <cell r="DN366"/>
          <cell r="DO366"/>
          <cell r="DP366"/>
          <cell r="DQ366"/>
          <cell r="DR366"/>
          <cell r="DS366"/>
          <cell r="DT366"/>
          <cell r="DU366"/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  <cell r="ET366"/>
          <cell r="EU366"/>
          <cell r="EV366"/>
          <cell r="EW366"/>
          <cell r="EX366"/>
          <cell r="EY366"/>
          <cell r="EZ366"/>
          <cell r="FA366"/>
          <cell r="FB366"/>
          <cell r="FC366"/>
          <cell r="FD366"/>
          <cell r="FE366"/>
          <cell r="FF366"/>
          <cell r="FG366"/>
          <cell r="FH366"/>
          <cell r="FI366"/>
          <cell r="FJ366"/>
          <cell r="FK366"/>
          <cell r="FL366"/>
          <cell r="FM366"/>
          <cell r="FN366"/>
          <cell r="FO366"/>
          <cell r="FP366"/>
          <cell r="FQ366"/>
          <cell r="FR366"/>
          <cell r="FS366"/>
          <cell r="FT366"/>
          <cell r="FU366"/>
          <cell r="FV366"/>
          <cell r="FW366"/>
          <cell r="FX366"/>
          <cell r="FY366"/>
          <cell r="FZ366"/>
          <cell r="GA366"/>
          <cell r="GB366"/>
          <cell r="GC366"/>
          <cell r="GD366"/>
          <cell r="GE366"/>
          <cell r="GF366"/>
          <cell r="GG366"/>
          <cell r="GH366"/>
          <cell r="GI366"/>
          <cell r="GJ366"/>
          <cell r="GK366"/>
          <cell r="GL366"/>
          <cell r="GM366"/>
          <cell r="GN366"/>
          <cell r="GO366"/>
          <cell r="GP366"/>
          <cell r="GQ366"/>
          <cell r="GR366"/>
          <cell r="GS366"/>
          <cell r="GT366"/>
          <cell r="GU366"/>
          <cell r="GV366"/>
          <cell r="GW366"/>
          <cell r="GX366"/>
          <cell r="GY366"/>
          <cell r="GZ366"/>
          <cell r="HA366"/>
          <cell r="HB366"/>
          <cell r="HC366"/>
          <cell r="HD366"/>
          <cell r="HE366"/>
          <cell r="HF366"/>
          <cell r="HG366"/>
          <cell r="HH366"/>
          <cell r="HI366"/>
          <cell r="HJ366"/>
          <cell r="HK366"/>
          <cell r="HL366"/>
          <cell r="HM366"/>
          <cell r="HN366"/>
          <cell r="HO366"/>
          <cell r="HP366"/>
          <cell r="HQ366"/>
          <cell r="HR366"/>
          <cell r="HS366"/>
          <cell r="HT366"/>
          <cell r="HU366"/>
          <cell r="HV366"/>
          <cell r="HW366"/>
          <cell r="HX366"/>
          <cell r="HY366"/>
          <cell r="HZ366"/>
          <cell r="IA366"/>
          <cell r="IB366"/>
          <cell r="IC366"/>
          <cell r="ID366"/>
          <cell r="IE366"/>
          <cell r="IF366"/>
          <cell r="IG366"/>
          <cell r="IH366"/>
          <cell r="II366"/>
          <cell r="IJ366"/>
          <cell r="IK366"/>
          <cell r="IL366"/>
          <cell r="IM366"/>
          <cell r="IN366"/>
          <cell r="IO366"/>
          <cell r="IP366"/>
          <cell r="IQ366"/>
          <cell r="IR366"/>
          <cell r="IS366"/>
          <cell r="IT366"/>
          <cell r="IU366"/>
          <cell r="IV366"/>
          <cell r="IW366"/>
          <cell r="IX366"/>
          <cell r="IY366"/>
          <cell r="IZ366"/>
          <cell r="JA366"/>
          <cell r="JB366"/>
          <cell r="JC366"/>
          <cell r="JD366"/>
          <cell r="JE366"/>
          <cell r="JF366"/>
          <cell r="JG366"/>
        </row>
        <row r="367">
          <cell r="A367" t="str">
            <v>Tananger</v>
          </cell>
          <cell r="F367" t="str">
            <v>NOTAE</v>
          </cell>
          <cell r="G367" t="str">
            <v>NOTAN</v>
          </cell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/>
          <cell r="CY367"/>
          <cell r="CZ367"/>
          <cell r="DA367"/>
          <cell r="DB367"/>
          <cell r="DC367"/>
          <cell r="DD367"/>
          <cell r="DE367"/>
          <cell r="DF367"/>
          <cell r="DG367"/>
          <cell r="DH367"/>
          <cell r="DI367"/>
          <cell r="DJ367"/>
          <cell r="DK367"/>
          <cell r="DL367"/>
          <cell r="DM367"/>
          <cell r="DN367"/>
          <cell r="DO367"/>
          <cell r="DP367"/>
          <cell r="DQ367"/>
          <cell r="DR367"/>
          <cell r="DS367"/>
          <cell r="DT367"/>
          <cell r="DU367"/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  <cell r="ET367"/>
          <cell r="EU367"/>
          <cell r="EV367"/>
          <cell r="EW367"/>
          <cell r="EX367"/>
          <cell r="EY367"/>
          <cell r="EZ367"/>
          <cell r="FA367"/>
          <cell r="FB367"/>
          <cell r="FC367"/>
          <cell r="FD367"/>
          <cell r="FE367"/>
          <cell r="FF367"/>
          <cell r="FG367"/>
          <cell r="FH367"/>
          <cell r="FI367"/>
          <cell r="FJ367"/>
          <cell r="FK367"/>
          <cell r="FL367"/>
          <cell r="FM367"/>
          <cell r="FN367"/>
          <cell r="FO367"/>
          <cell r="FP367"/>
          <cell r="FQ367"/>
          <cell r="FR367"/>
          <cell r="FS367"/>
          <cell r="FT367"/>
          <cell r="FU367"/>
          <cell r="FV367"/>
          <cell r="FW367"/>
          <cell r="FX367"/>
          <cell r="FY367"/>
          <cell r="FZ367"/>
          <cell r="GA367"/>
          <cell r="GB367"/>
          <cell r="GC367"/>
          <cell r="GD367"/>
          <cell r="GE367"/>
          <cell r="GF367"/>
          <cell r="GG367"/>
          <cell r="GH367"/>
          <cell r="GI367"/>
          <cell r="GJ367"/>
          <cell r="GK367"/>
          <cell r="GL367"/>
          <cell r="GM367"/>
          <cell r="GN367"/>
          <cell r="GO367"/>
          <cell r="GP367"/>
          <cell r="GQ367"/>
          <cell r="GR367"/>
          <cell r="GS367"/>
          <cell r="GT367"/>
          <cell r="GU367"/>
          <cell r="GV367"/>
          <cell r="GW367"/>
          <cell r="GX367"/>
          <cell r="GY367"/>
          <cell r="GZ367"/>
          <cell r="HA367"/>
          <cell r="HB367"/>
          <cell r="HC367"/>
          <cell r="HD367"/>
          <cell r="HE367"/>
          <cell r="HF367"/>
          <cell r="HG367"/>
          <cell r="HH367"/>
          <cell r="HI367"/>
          <cell r="HJ367"/>
          <cell r="HK367"/>
          <cell r="HL367"/>
          <cell r="HM367"/>
          <cell r="HN367"/>
          <cell r="HO367"/>
          <cell r="HP367"/>
          <cell r="HQ367"/>
          <cell r="HR367"/>
          <cell r="HS367"/>
          <cell r="HT367"/>
          <cell r="HU367"/>
          <cell r="HV367"/>
          <cell r="HW367"/>
          <cell r="HX367"/>
          <cell r="HY367"/>
          <cell r="HZ367"/>
          <cell r="IA367"/>
          <cell r="IB367"/>
          <cell r="IC367"/>
          <cell r="ID367"/>
          <cell r="IE367"/>
          <cell r="IF367"/>
          <cell r="IG367"/>
          <cell r="IH367"/>
          <cell r="II367"/>
          <cell r="IJ367"/>
          <cell r="IK367"/>
          <cell r="IL367"/>
          <cell r="IM367"/>
          <cell r="IN367"/>
          <cell r="IO367"/>
          <cell r="IP367"/>
          <cell r="IQ367"/>
          <cell r="IR367"/>
          <cell r="IS367"/>
          <cell r="IT367"/>
          <cell r="IU367"/>
          <cell r="IV367"/>
          <cell r="IW367"/>
          <cell r="IX367"/>
          <cell r="IY367"/>
          <cell r="IZ367"/>
          <cell r="JA367"/>
          <cell r="JB367"/>
          <cell r="JC367"/>
          <cell r="JD367"/>
          <cell r="JE367"/>
          <cell r="JF367"/>
          <cell r="JG367"/>
        </row>
        <row r="368">
          <cell r="A368" t="str">
            <v>Tomakomai</v>
          </cell>
          <cell r="F368" t="str">
            <v>JP OHARAWAN OFF</v>
          </cell>
          <cell r="G368" t="str">
            <v>JP TMKE</v>
          </cell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/>
          <cell r="CY368"/>
          <cell r="CZ368"/>
          <cell r="DA368"/>
          <cell r="DB368"/>
          <cell r="DC368"/>
          <cell r="DD368"/>
          <cell r="DE368"/>
          <cell r="DF368"/>
          <cell r="DG368"/>
          <cell r="DH368"/>
          <cell r="DI368"/>
          <cell r="DJ368"/>
          <cell r="DK368"/>
          <cell r="DL368"/>
          <cell r="DM368"/>
          <cell r="DN368"/>
          <cell r="DO368"/>
          <cell r="DP368"/>
          <cell r="DQ368"/>
          <cell r="DR368"/>
          <cell r="DS368"/>
          <cell r="DT368"/>
          <cell r="DU368"/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  <cell r="ET368"/>
          <cell r="EU368"/>
          <cell r="EV368"/>
          <cell r="EW368"/>
          <cell r="EX368"/>
          <cell r="EY368"/>
          <cell r="EZ368"/>
          <cell r="FA368"/>
          <cell r="FB368"/>
          <cell r="FC368"/>
          <cell r="FD368"/>
          <cell r="FE368"/>
          <cell r="FF368"/>
          <cell r="FG368"/>
          <cell r="FH368"/>
          <cell r="FI368"/>
          <cell r="FJ368"/>
          <cell r="FK368"/>
          <cell r="FL368"/>
          <cell r="FM368"/>
          <cell r="FN368"/>
          <cell r="FO368"/>
          <cell r="FP368"/>
          <cell r="FQ368"/>
          <cell r="FR368"/>
          <cell r="FS368"/>
          <cell r="FT368"/>
          <cell r="FU368"/>
          <cell r="FV368"/>
          <cell r="FW368"/>
          <cell r="FX368"/>
          <cell r="FY368"/>
          <cell r="FZ368"/>
          <cell r="GA368"/>
          <cell r="GB368"/>
          <cell r="GC368"/>
          <cell r="GD368"/>
          <cell r="GE368"/>
          <cell r="GF368"/>
          <cell r="GG368"/>
          <cell r="GH368"/>
          <cell r="GI368"/>
          <cell r="GJ368"/>
          <cell r="GK368"/>
          <cell r="GL368"/>
          <cell r="GM368"/>
          <cell r="GN368"/>
          <cell r="GO368"/>
          <cell r="GP368"/>
          <cell r="GQ368"/>
          <cell r="GR368"/>
          <cell r="GS368"/>
          <cell r="GT368"/>
          <cell r="GU368"/>
          <cell r="GV368"/>
          <cell r="GW368"/>
          <cell r="GX368"/>
          <cell r="GY368"/>
          <cell r="GZ368"/>
          <cell r="HA368"/>
          <cell r="HB368"/>
          <cell r="HC368"/>
          <cell r="HD368"/>
          <cell r="HE368"/>
          <cell r="HF368"/>
          <cell r="HG368"/>
          <cell r="HH368"/>
          <cell r="HI368"/>
          <cell r="HJ368"/>
          <cell r="HK368"/>
          <cell r="HL368"/>
          <cell r="HM368"/>
          <cell r="HN368"/>
          <cell r="HO368"/>
          <cell r="HP368"/>
          <cell r="HQ368"/>
          <cell r="HR368"/>
          <cell r="HS368"/>
          <cell r="HT368"/>
          <cell r="HU368"/>
          <cell r="HV368"/>
          <cell r="HW368"/>
          <cell r="HX368"/>
          <cell r="HY368"/>
          <cell r="HZ368"/>
          <cell r="IA368"/>
          <cell r="IB368"/>
          <cell r="IC368"/>
          <cell r="ID368"/>
          <cell r="IE368"/>
          <cell r="IF368"/>
          <cell r="IG368"/>
          <cell r="IH368"/>
          <cell r="II368"/>
          <cell r="IJ368"/>
          <cell r="IK368"/>
          <cell r="IL368"/>
          <cell r="IM368"/>
          <cell r="IN368"/>
          <cell r="IO368"/>
          <cell r="IP368"/>
          <cell r="IQ368"/>
          <cell r="IR368"/>
          <cell r="IS368"/>
          <cell r="IT368"/>
          <cell r="IU368"/>
          <cell r="IV368"/>
          <cell r="IW368"/>
          <cell r="IX368"/>
          <cell r="IY368"/>
          <cell r="IZ368"/>
          <cell r="JA368"/>
          <cell r="JB368"/>
          <cell r="JC368"/>
          <cell r="JD368"/>
          <cell r="JE368"/>
          <cell r="JF368"/>
          <cell r="JG368"/>
        </row>
        <row r="369">
          <cell r="A369" t="str">
            <v>Tornio LNG</v>
          </cell>
          <cell r="F369" t="str">
            <v>FI TOR</v>
          </cell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/>
          <cell r="CY369"/>
          <cell r="CZ369"/>
          <cell r="DA369"/>
          <cell r="DB369"/>
          <cell r="DC369"/>
          <cell r="DD369"/>
          <cell r="DE369"/>
          <cell r="DF369"/>
          <cell r="DG369"/>
          <cell r="DH369"/>
          <cell r="DI369"/>
          <cell r="DJ369"/>
          <cell r="DK369"/>
          <cell r="DL369"/>
          <cell r="DM369"/>
          <cell r="DN369"/>
          <cell r="DO369"/>
          <cell r="DP369"/>
          <cell r="DQ369"/>
          <cell r="DR369"/>
          <cell r="DS369"/>
          <cell r="DT369"/>
          <cell r="DU369"/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  <cell r="ET369"/>
          <cell r="EU369"/>
          <cell r="EV369"/>
          <cell r="EW369"/>
          <cell r="EX369"/>
          <cell r="EY369"/>
          <cell r="EZ369"/>
          <cell r="FA369"/>
          <cell r="FB369"/>
          <cell r="FC369"/>
          <cell r="FD369"/>
          <cell r="FE369"/>
          <cell r="FF369"/>
          <cell r="FG369"/>
          <cell r="FH369"/>
          <cell r="FI369"/>
          <cell r="FJ369"/>
          <cell r="FK369"/>
          <cell r="FL369"/>
          <cell r="FM369"/>
          <cell r="FN369"/>
          <cell r="FO369"/>
          <cell r="FP369"/>
          <cell r="FQ369"/>
          <cell r="FR369"/>
          <cell r="FS369"/>
          <cell r="FT369"/>
          <cell r="FU369"/>
          <cell r="FV369"/>
          <cell r="FW369"/>
          <cell r="FX369"/>
          <cell r="FY369"/>
          <cell r="FZ369"/>
          <cell r="GA369"/>
          <cell r="GB369"/>
          <cell r="GC369"/>
          <cell r="GD369"/>
          <cell r="GE369"/>
          <cell r="GF369"/>
          <cell r="GG369"/>
          <cell r="GH369"/>
          <cell r="GI369"/>
          <cell r="GJ369"/>
          <cell r="GK369"/>
          <cell r="GL369"/>
          <cell r="GM369"/>
          <cell r="GN369"/>
          <cell r="GO369"/>
          <cell r="GP369"/>
          <cell r="GQ369"/>
          <cell r="GR369"/>
          <cell r="GS369"/>
          <cell r="GT369"/>
          <cell r="GU369"/>
          <cell r="GV369"/>
          <cell r="GW369"/>
          <cell r="GX369"/>
          <cell r="GY369"/>
          <cell r="GZ369"/>
          <cell r="HA369"/>
          <cell r="HB369"/>
          <cell r="HC369"/>
          <cell r="HD369"/>
          <cell r="HE369"/>
          <cell r="HF369"/>
          <cell r="HG369"/>
          <cell r="HH369"/>
          <cell r="HI369"/>
          <cell r="HJ369"/>
          <cell r="HK369"/>
          <cell r="HL369"/>
          <cell r="HM369"/>
          <cell r="HN369"/>
          <cell r="HO369"/>
          <cell r="HP369"/>
          <cell r="HQ369"/>
          <cell r="HR369"/>
          <cell r="HS369"/>
          <cell r="HT369"/>
          <cell r="HU369"/>
          <cell r="HV369"/>
          <cell r="HW369"/>
          <cell r="HX369"/>
          <cell r="HY369"/>
          <cell r="HZ369"/>
          <cell r="IA369"/>
          <cell r="IB369"/>
          <cell r="IC369"/>
          <cell r="ID369"/>
          <cell r="IE369"/>
          <cell r="IF369"/>
          <cell r="IG369"/>
          <cell r="IH369"/>
          <cell r="II369"/>
          <cell r="IJ369"/>
          <cell r="IK369"/>
          <cell r="IL369"/>
          <cell r="IM369"/>
          <cell r="IN369"/>
          <cell r="IO369"/>
          <cell r="IP369"/>
          <cell r="IQ369"/>
          <cell r="IR369"/>
          <cell r="IS369"/>
          <cell r="IT369"/>
          <cell r="IU369"/>
          <cell r="IV369"/>
          <cell r="IW369"/>
          <cell r="IX369"/>
          <cell r="IY369"/>
          <cell r="IZ369"/>
          <cell r="JA369"/>
          <cell r="JB369"/>
          <cell r="JC369"/>
          <cell r="JD369"/>
          <cell r="JE369"/>
          <cell r="JF369"/>
          <cell r="JG369"/>
        </row>
        <row r="370">
          <cell r="A370" t="str">
            <v>Ulsan East-West TPS</v>
          </cell>
          <cell r="F370" t="str">
            <v>KR USN WM</v>
          </cell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/>
          <cell r="DF370"/>
          <cell r="DG370"/>
          <cell r="DH370"/>
          <cell r="DI370"/>
          <cell r="DJ370"/>
          <cell r="DK370"/>
          <cell r="DL370"/>
          <cell r="DM370"/>
          <cell r="DN370"/>
          <cell r="DO370"/>
          <cell r="DP370"/>
          <cell r="DQ370"/>
          <cell r="DR370"/>
          <cell r="DS370"/>
          <cell r="DT370"/>
          <cell r="DU370"/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  <cell r="ET370"/>
          <cell r="EU370"/>
          <cell r="EV370"/>
          <cell r="EW370"/>
          <cell r="EX370"/>
          <cell r="EY370"/>
          <cell r="EZ370"/>
          <cell r="FA370"/>
          <cell r="FB370"/>
          <cell r="FC370"/>
          <cell r="FD370"/>
          <cell r="FE370"/>
          <cell r="FF370"/>
          <cell r="FG370"/>
          <cell r="FH370"/>
          <cell r="FI370"/>
          <cell r="FJ370"/>
          <cell r="FK370"/>
          <cell r="FL370"/>
          <cell r="FM370"/>
          <cell r="FN370"/>
          <cell r="FO370"/>
          <cell r="FP370"/>
          <cell r="FQ370"/>
          <cell r="FR370"/>
          <cell r="FS370"/>
          <cell r="FT370"/>
          <cell r="FU370"/>
          <cell r="FV370"/>
          <cell r="FW370"/>
          <cell r="FX370"/>
          <cell r="FY370"/>
          <cell r="FZ370"/>
          <cell r="GA370"/>
          <cell r="GB370"/>
          <cell r="GC370"/>
          <cell r="GD370"/>
          <cell r="GE370"/>
          <cell r="GF370"/>
          <cell r="GG370"/>
          <cell r="GH370"/>
          <cell r="GI370"/>
          <cell r="GJ370"/>
          <cell r="GK370"/>
          <cell r="GL370"/>
          <cell r="GM370"/>
          <cell r="GN370"/>
          <cell r="GO370"/>
          <cell r="GP370"/>
          <cell r="GQ370"/>
          <cell r="GR370"/>
          <cell r="GS370"/>
          <cell r="GT370"/>
          <cell r="GU370"/>
          <cell r="GV370"/>
          <cell r="GW370"/>
          <cell r="GX370"/>
          <cell r="GY370"/>
          <cell r="GZ370"/>
          <cell r="HA370"/>
          <cell r="HB370"/>
          <cell r="HC370"/>
          <cell r="HD370"/>
          <cell r="HE370"/>
          <cell r="HF370"/>
          <cell r="HG370"/>
          <cell r="HH370"/>
          <cell r="HI370"/>
          <cell r="HJ370"/>
          <cell r="HK370"/>
          <cell r="HL370"/>
          <cell r="HM370"/>
          <cell r="HN370"/>
          <cell r="HO370"/>
          <cell r="HP370"/>
          <cell r="HQ370"/>
          <cell r="HR370"/>
          <cell r="HS370"/>
          <cell r="HT370"/>
          <cell r="HU370"/>
          <cell r="HV370"/>
          <cell r="HW370"/>
          <cell r="HX370"/>
          <cell r="HY370"/>
          <cell r="HZ370"/>
          <cell r="IA370"/>
          <cell r="IB370"/>
          <cell r="IC370"/>
          <cell r="ID370"/>
          <cell r="IE370"/>
          <cell r="IF370"/>
          <cell r="IG370"/>
          <cell r="IH370"/>
          <cell r="II370"/>
          <cell r="IJ370"/>
          <cell r="IK370"/>
          <cell r="IL370"/>
          <cell r="IM370"/>
          <cell r="IN370"/>
          <cell r="IO370"/>
          <cell r="IP370"/>
          <cell r="IQ370"/>
          <cell r="IR370"/>
          <cell r="IS370"/>
          <cell r="IT370"/>
          <cell r="IU370"/>
          <cell r="IV370"/>
          <cell r="IW370"/>
          <cell r="IX370"/>
          <cell r="IY370"/>
          <cell r="IZ370"/>
          <cell r="JA370"/>
          <cell r="JB370"/>
          <cell r="JC370"/>
          <cell r="JD370"/>
          <cell r="JE370"/>
          <cell r="JF370"/>
          <cell r="JG370"/>
        </row>
        <row r="371">
          <cell r="A371" t="str">
            <v>Valsneset</v>
          </cell>
          <cell r="F371" t="str">
            <v>VALSNESET</v>
          </cell>
          <cell r="G371" t="str">
            <v>NOVAE</v>
          </cell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/>
          <cell r="CM371"/>
          <cell r="CN371"/>
          <cell r="CO371"/>
          <cell r="CP371"/>
          <cell r="CQ371"/>
          <cell r="CR371"/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/>
          <cell r="DF371"/>
          <cell r="DG371"/>
          <cell r="DH371"/>
          <cell r="DI371"/>
          <cell r="DJ371"/>
          <cell r="DK371"/>
          <cell r="DL371"/>
          <cell r="DM371"/>
          <cell r="DN371"/>
          <cell r="DO371"/>
          <cell r="DP371"/>
          <cell r="DQ371"/>
          <cell r="DR371"/>
          <cell r="DS371"/>
          <cell r="DT371"/>
          <cell r="DU371"/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  <cell r="ET371"/>
          <cell r="EU371"/>
          <cell r="EV371"/>
          <cell r="EW371"/>
          <cell r="EX371"/>
          <cell r="EY371"/>
          <cell r="EZ371"/>
          <cell r="FA371"/>
          <cell r="FB371"/>
          <cell r="FC371"/>
          <cell r="FD371"/>
          <cell r="FE371"/>
          <cell r="FF371"/>
          <cell r="FG371"/>
          <cell r="FH371"/>
          <cell r="FI371"/>
          <cell r="FJ371"/>
          <cell r="FK371"/>
          <cell r="FL371"/>
          <cell r="FM371"/>
          <cell r="FN371"/>
          <cell r="FO371"/>
          <cell r="FP371"/>
          <cell r="FQ371"/>
          <cell r="FR371"/>
          <cell r="FS371"/>
          <cell r="FT371"/>
          <cell r="FU371"/>
          <cell r="FV371"/>
          <cell r="FW371"/>
          <cell r="FX371"/>
          <cell r="FY371"/>
          <cell r="FZ371"/>
          <cell r="GA371"/>
          <cell r="GB371"/>
          <cell r="GC371"/>
          <cell r="GD371"/>
          <cell r="GE371"/>
          <cell r="GF371"/>
          <cell r="GG371"/>
          <cell r="GH371"/>
          <cell r="GI371"/>
          <cell r="GJ371"/>
          <cell r="GK371"/>
          <cell r="GL371"/>
          <cell r="GM371"/>
          <cell r="GN371"/>
          <cell r="GO371"/>
          <cell r="GP371"/>
          <cell r="GQ371"/>
          <cell r="GR371"/>
          <cell r="GS371"/>
          <cell r="GT371"/>
          <cell r="GU371"/>
          <cell r="GV371"/>
          <cell r="GW371"/>
          <cell r="GX371"/>
          <cell r="GY371"/>
          <cell r="GZ371"/>
          <cell r="HA371"/>
          <cell r="HB371"/>
          <cell r="HC371"/>
          <cell r="HD371"/>
          <cell r="HE371"/>
          <cell r="HF371"/>
          <cell r="HG371"/>
          <cell r="HH371"/>
          <cell r="HI371"/>
          <cell r="HJ371"/>
          <cell r="HK371"/>
          <cell r="HL371"/>
          <cell r="HM371"/>
          <cell r="HN371"/>
          <cell r="HO371"/>
          <cell r="HP371"/>
          <cell r="HQ371"/>
          <cell r="HR371"/>
          <cell r="HS371"/>
          <cell r="HT371"/>
          <cell r="HU371"/>
          <cell r="HV371"/>
          <cell r="HW371"/>
          <cell r="HX371"/>
          <cell r="HY371"/>
          <cell r="HZ371"/>
          <cell r="IA371"/>
          <cell r="IB371"/>
          <cell r="IC371"/>
          <cell r="ID371"/>
          <cell r="IE371"/>
          <cell r="IF371"/>
          <cell r="IG371"/>
          <cell r="IH371"/>
          <cell r="II371"/>
          <cell r="IJ371"/>
          <cell r="IK371"/>
          <cell r="IL371"/>
          <cell r="IM371"/>
          <cell r="IN371"/>
          <cell r="IO371"/>
          <cell r="IP371"/>
          <cell r="IQ371"/>
          <cell r="IR371"/>
          <cell r="IS371"/>
          <cell r="IT371"/>
          <cell r="IU371"/>
          <cell r="IV371"/>
          <cell r="IW371"/>
          <cell r="IX371"/>
          <cell r="IY371"/>
          <cell r="IZ371"/>
          <cell r="JA371"/>
          <cell r="JB371"/>
          <cell r="JC371"/>
          <cell r="JD371"/>
          <cell r="JE371"/>
          <cell r="JF371"/>
          <cell r="JG371"/>
        </row>
        <row r="372">
          <cell r="A372" t="str">
            <v>Visby Ferry bunkering</v>
          </cell>
          <cell r="F372" t="str">
            <v>SE GOT SE VBY</v>
          </cell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/>
          <cell r="DF372"/>
          <cell r="DG372"/>
          <cell r="DH372"/>
          <cell r="DI372"/>
          <cell r="DJ372"/>
          <cell r="DK372"/>
          <cell r="DL372"/>
          <cell r="DM372"/>
          <cell r="DN372"/>
          <cell r="DO372"/>
          <cell r="DP372"/>
          <cell r="DQ372"/>
          <cell r="DR372"/>
          <cell r="DS372"/>
          <cell r="DT372"/>
          <cell r="DU372"/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  <cell r="ET372"/>
          <cell r="EU372"/>
          <cell r="EV372"/>
          <cell r="EW372"/>
          <cell r="EX372"/>
          <cell r="EY372"/>
          <cell r="EZ372"/>
          <cell r="FA372"/>
          <cell r="FB372"/>
          <cell r="FC372"/>
          <cell r="FD372"/>
          <cell r="FE372"/>
          <cell r="FF372"/>
          <cell r="FG372"/>
          <cell r="FH372"/>
          <cell r="FI372"/>
          <cell r="FJ372"/>
          <cell r="FK372"/>
          <cell r="FL372"/>
          <cell r="FM372"/>
          <cell r="FN372"/>
          <cell r="FO372"/>
          <cell r="FP372"/>
          <cell r="FQ372"/>
          <cell r="FR372"/>
          <cell r="FS372"/>
          <cell r="FT372"/>
          <cell r="FU372"/>
          <cell r="FV372"/>
          <cell r="FW372"/>
          <cell r="FX372"/>
          <cell r="FY372"/>
          <cell r="FZ372"/>
          <cell r="GA372"/>
          <cell r="GB372"/>
          <cell r="GC372"/>
          <cell r="GD372"/>
          <cell r="GE372"/>
          <cell r="GF372"/>
          <cell r="GG372"/>
          <cell r="GH372"/>
          <cell r="GI372"/>
          <cell r="GJ372"/>
          <cell r="GK372"/>
          <cell r="GL372"/>
          <cell r="GM372"/>
          <cell r="GN372"/>
          <cell r="GO372"/>
          <cell r="GP372"/>
          <cell r="GQ372"/>
          <cell r="GR372"/>
          <cell r="GS372"/>
          <cell r="GT372"/>
          <cell r="GU372"/>
          <cell r="GV372"/>
          <cell r="GW372"/>
          <cell r="GX372"/>
          <cell r="GY372"/>
          <cell r="GZ372"/>
          <cell r="HA372"/>
          <cell r="HB372"/>
          <cell r="HC372"/>
          <cell r="HD372"/>
          <cell r="HE372"/>
          <cell r="HF372"/>
          <cell r="HG372"/>
          <cell r="HH372"/>
          <cell r="HI372"/>
          <cell r="HJ372"/>
          <cell r="HK372"/>
          <cell r="HL372"/>
          <cell r="HM372"/>
          <cell r="HN372"/>
          <cell r="HO372"/>
          <cell r="HP372"/>
          <cell r="HQ372"/>
          <cell r="HR372"/>
          <cell r="HS372"/>
          <cell r="HT372"/>
          <cell r="HU372"/>
          <cell r="HV372"/>
          <cell r="HW372"/>
          <cell r="HX372"/>
          <cell r="HY372"/>
          <cell r="HZ372"/>
          <cell r="IA372"/>
          <cell r="IB372"/>
          <cell r="IC372"/>
          <cell r="ID372"/>
          <cell r="IE372"/>
          <cell r="IF372"/>
          <cell r="IG372"/>
          <cell r="IH372"/>
          <cell r="II372"/>
          <cell r="IJ372"/>
          <cell r="IK372"/>
          <cell r="IL372"/>
          <cell r="IM372"/>
          <cell r="IN372"/>
          <cell r="IO372"/>
          <cell r="IP372"/>
          <cell r="IQ372"/>
          <cell r="IR372"/>
          <cell r="IS372"/>
          <cell r="IT372"/>
          <cell r="IU372"/>
          <cell r="IV372"/>
          <cell r="IW372"/>
          <cell r="IX372"/>
          <cell r="IY372"/>
          <cell r="IZ372"/>
          <cell r="JA372"/>
          <cell r="JB372"/>
          <cell r="JC372"/>
          <cell r="JD372"/>
          <cell r="JE372"/>
          <cell r="JF372"/>
          <cell r="JG372"/>
        </row>
        <row r="373">
          <cell r="A373" t="str">
            <v>Vysotsk LNG</v>
          </cell>
          <cell r="F373" t="str">
            <v>RU VYS</v>
          </cell>
          <cell r="G373" t="str">
            <v>RULED</v>
          </cell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/>
          <cell r="DF373"/>
          <cell r="DG373"/>
          <cell r="DH373"/>
          <cell r="DI373"/>
          <cell r="DJ373"/>
          <cell r="DK373"/>
          <cell r="DL373"/>
          <cell r="DM373"/>
          <cell r="DN373"/>
          <cell r="DO373"/>
          <cell r="DP373"/>
          <cell r="DQ373"/>
          <cell r="DR373"/>
          <cell r="DS373"/>
          <cell r="DT373"/>
          <cell r="DU373"/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  <cell r="ET373"/>
          <cell r="EU373"/>
          <cell r="EV373"/>
          <cell r="EW373"/>
          <cell r="EX373"/>
          <cell r="EY373"/>
          <cell r="EZ373"/>
          <cell r="FA373"/>
          <cell r="FB373"/>
          <cell r="FC373"/>
          <cell r="FD373"/>
          <cell r="FE373"/>
          <cell r="FF373"/>
          <cell r="FG373"/>
          <cell r="FH373"/>
          <cell r="FI373"/>
          <cell r="FJ373"/>
          <cell r="FK373"/>
          <cell r="FL373"/>
          <cell r="FM373"/>
          <cell r="FN373"/>
          <cell r="FO373"/>
          <cell r="FP373"/>
          <cell r="FQ373"/>
          <cell r="FR373"/>
          <cell r="FS373"/>
          <cell r="FT373"/>
          <cell r="FU373"/>
          <cell r="FV373"/>
          <cell r="FW373"/>
          <cell r="FX373"/>
          <cell r="FY373"/>
          <cell r="FZ373"/>
          <cell r="GA373"/>
          <cell r="GB373"/>
          <cell r="GC373"/>
          <cell r="GD373"/>
          <cell r="GE373"/>
          <cell r="GF373"/>
          <cell r="GG373"/>
          <cell r="GH373"/>
          <cell r="GI373"/>
          <cell r="GJ373"/>
          <cell r="GK373"/>
          <cell r="GL373"/>
          <cell r="GM373"/>
          <cell r="GN373"/>
          <cell r="GO373"/>
          <cell r="GP373"/>
          <cell r="GQ373"/>
          <cell r="GR373"/>
          <cell r="GS373"/>
          <cell r="GT373"/>
          <cell r="GU373"/>
          <cell r="GV373"/>
          <cell r="GW373"/>
          <cell r="GX373"/>
          <cell r="GY373"/>
          <cell r="GZ373"/>
          <cell r="HA373"/>
          <cell r="HB373"/>
          <cell r="HC373"/>
          <cell r="HD373"/>
          <cell r="HE373"/>
          <cell r="HF373"/>
          <cell r="HG373"/>
          <cell r="HH373"/>
          <cell r="HI373"/>
          <cell r="HJ373"/>
          <cell r="HK373"/>
          <cell r="HL373"/>
          <cell r="HM373"/>
          <cell r="HN373"/>
          <cell r="HO373"/>
          <cell r="HP373"/>
          <cell r="HQ373"/>
          <cell r="HR373"/>
          <cell r="HS373"/>
          <cell r="HT373"/>
          <cell r="HU373"/>
          <cell r="HV373"/>
          <cell r="HW373"/>
          <cell r="HX373"/>
          <cell r="HY373"/>
          <cell r="HZ373"/>
          <cell r="IA373"/>
          <cell r="IB373"/>
          <cell r="IC373"/>
          <cell r="ID373"/>
          <cell r="IE373"/>
          <cell r="IF373"/>
          <cell r="IG373"/>
          <cell r="IH373"/>
          <cell r="II373"/>
          <cell r="IJ373"/>
          <cell r="IK373"/>
          <cell r="IL373"/>
          <cell r="IM373"/>
          <cell r="IN373"/>
          <cell r="IO373"/>
          <cell r="IP373"/>
          <cell r="IQ373"/>
          <cell r="IR373"/>
          <cell r="IS373"/>
          <cell r="IT373"/>
          <cell r="IU373"/>
          <cell r="IV373"/>
          <cell r="IW373"/>
          <cell r="IX373"/>
          <cell r="IY373"/>
          <cell r="IZ373"/>
          <cell r="JA373"/>
          <cell r="JB373"/>
          <cell r="JC373"/>
          <cell r="JD373"/>
          <cell r="JE373"/>
          <cell r="JF373"/>
          <cell r="JG373"/>
        </row>
      </sheetData>
      <sheetData sheetId="16">
        <row r="1">
          <cell r="A1" t="str">
            <v>Name</v>
          </cell>
          <cell r="D1" t="str">
            <v>IMO</v>
          </cell>
          <cell r="AB1" t="str">
            <v>FleetMon URL</v>
          </cell>
        </row>
        <row r="2">
          <cell r="A2" t="str">
            <v>AAMIRA</v>
          </cell>
          <cell r="D2">
            <v>9443401</v>
          </cell>
          <cell r="AB2" t="str">
            <v>https://www.FleetMon.com/vessels/aamira_9443401_2058478/</v>
          </cell>
        </row>
        <row r="3">
          <cell r="A3" t="str">
            <v>ABADI</v>
          </cell>
          <cell r="D3">
            <v>9210828</v>
          </cell>
          <cell r="AB3" t="str">
            <v>https://www.FleetMon.com/vessels/abadi_9210828_37506/</v>
          </cell>
        </row>
        <row r="4">
          <cell r="A4" t="str">
            <v>ADAM LNG</v>
          </cell>
          <cell r="D4">
            <v>9501186</v>
          </cell>
          <cell r="AB4" t="str">
            <v>https://www.FleetMon.com/vessels/adam-lng_9501186_9273684/</v>
          </cell>
        </row>
        <row r="5">
          <cell r="A5" t="str">
            <v>ADRIANO KNUTSEN</v>
          </cell>
          <cell r="D5">
            <v>9831220</v>
          </cell>
          <cell r="AB5" t="str">
            <v>https://www.FleetMon.com/vessels/adriano-knutsen_9831220_3305846/</v>
          </cell>
        </row>
        <row r="6">
          <cell r="A6" t="str">
            <v>AKEBONO MARU</v>
          </cell>
          <cell r="D6">
            <v>9554729</v>
          </cell>
          <cell r="AB6" t="str">
            <v>https://www.FleetMon.com/vessels/akebono-maru_9554729_2866687/</v>
          </cell>
        </row>
        <row r="7">
          <cell r="A7" t="str">
            <v>AL AAMRIYA</v>
          </cell>
          <cell r="D7">
            <v>9338266</v>
          </cell>
          <cell r="AB7" t="str">
            <v>https://www.FleetMon.com/vessels/al-aamriya_9338266_25273/</v>
          </cell>
        </row>
        <row r="8">
          <cell r="A8" t="str">
            <v>AL AREESH</v>
          </cell>
          <cell r="D8">
            <v>9325697</v>
          </cell>
          <cell r="AB8" t="str">
            <v>https://www.FleetMon.com/vessels/al-areesh_9325697_30963/</v>
          </cell>
        </row>
        <row r="9">
          <cell r="A9" t="str">
            <v>AL BAHIYA</v>
          </cell>
          <cell r="D9">
            <v>9431147</v>
          </cell>
          <cell r="AB9" t="str">
            <v>https://www.FleetMon.com/vessels/al-bahiya_9431147_2027971/</v>
          </cell>
        </row>
        <row r="10">
          <cell r="A10" t="str">
            <v>AL BIDDA</v>
          </cell>
          <cell r="D10">
            <v>9132741</v>
          </cell>
          <cell r="AB10" t="str">
            <v>https://www.FleetMon.com/vessels/al-bidda_9132741_25574/</v>
          </cell>
        </row>
        <row r="11">
          <cell r="A11" t="str">
            <v>AL DAAYEN</v>
          </cell>
          <cell r="D11">
            <v>9325702</v>
          </cell>
          <cell r="AB11" t="str">
            <v>https://www.FleetMon.com/vessels/al-daayen_9325702_38884/</v>
          </cell>
        </row>
        <row r="12">
          <cell r="A12" t="str">
            <v>AL DAFNA</v>
          </cell>
          <cell r="D12">
            <v>9443683</v>
          </cell>
          <cell r="AB12" t="str">
            <v>https://www.FleetMon.com/vessels/al-dafna_9443683_2016348/</v>
          </cell>
        </row>
        <row r="13">
          <cell r="A13" t="str">
            <v>AL DEEBEL</v>
          </cell>
          <cell r="D13">
            <v>9307176</v>
          </cell>
          <cell r="AB13" t="str">
            <v>https://www.FleetMon.com/vessels/al-deebel_9307176_55612/</v>
          </cell>
        </row>
        <row r="14">
          <cell r="A14" t="str">
            <v>AL GATTARA</v>
          </cell>
          <cell r="D14">
            <v>9337705</v>
          </cell>
          <cell r="AB14" t="str">
            <v>https://www.FleetMon.com/vessels/al-gattara_9337705_17827/</v>
          </cell>
        </row>
        <row r="15">
          <cell r="A15" t="str">
            <v>AL GHARIYA</v>
          </cell>
          <cell r="D15">
            <v>9337987</v>
          </cell>
          <cell r="AB15" t="str">
            <v>https://www.FleetMon.com/vessels/al-ghariya_9337987_18409/</v>
          </cell>
        </row>
        <row r="16">
          <cell r="A16" t="str">
            <v>AL GHARRAFA</v>
          </cell>
          <cell r="D16">
            <v>9337717</v>
          </cell>
          <cell r="AB16" t="str">
            <v>https://www.FleetMon.com/vessels/al-gharrafa_9337717_30370/</v>
          </cell>
        </row>
        <row r="17">
          <cell r="A17" t="str">
            <v>AL GHASHAMIYA</v>
          </cell>
          <cell r="D17">
            <v>9397286</v>
          </cell>
          <cell r="AB17" t="str">
            <v>https://www.FleetMon.com/vessels/al-ghashamiya_9397286_2015811/</v>
          </cell>
        </row>
        <row r="18">
          <cell r="A18" t="str">
            <v>AL GHUWAIRIYA</v>
          </cell>
          <cell r="D18">
            <v>9372743</v>
          </cell>
          <cell r="AB18" t="str">
            <v>https://www.FleetMon.com/vessels/al-ghuwairiya_9372743_2003392/</v>
          </cell>
        </row>
        <row r="19">
          <cell r="A19" t="str">
            <v>AL HAMLA</v>
          </cell>
          <cell r="D19">
            <v>9337743</v>
          </cell>
          <cell r="AB19" t="str">
            <v>https://www.FleetMon.com/vessels/al-hamla_9337743_2012746/</v>
          </cell>
        </row>
        <row r="20">
          <cell r="A20" t="str">
            <v>AL HAMRA</v>
          </cell>
          <cell r="D20">
            <v>9074640</v>
          </cell>
          <cell r="AB20" t="str">
            <v>https://www.FleetMon.com/vessels/al-hamra_9074640_20709/</v>
          </cell>
        </row>
        <row r="21">
          <cell r="A21" t="str">
            <v>AL HUWAILA</v>
          </cell>
          <cell r="D21">
            <v>9360879</v>
          </cell>
          <cell r="AB21" t="str">
            <v>https://www.FleetMon.com/vessels/al-huwaila_9360879_28924/</v>
          </cell>
        </row>
        <row r="22">
          <cell r="A22" t="str">
            <v>AL JASRA</v>
          </cell>
          <cell r="D22">
            <v>9132791</v>
          </cell>
          <cell r="AB22" t="str">
            <v>https://www.FleetMon.com/vessels/al-jasra_9132791_53631/</v>
          </cell>
        </row>
        <row r="23">
          <cell r="A23" t="str">
            <v>AL JASSASIYA</v>
          </cell>
          <cell r="D23">
            <v>9324435</v>
          </cell>
          <cell r="AB23" t="str">
            <v>https://www.FleetMon.com/vessels/al-jassasiya_9324435_51543/</v>
          </cell>
        </row>
        <row r="24">
          <cell r="A24" t="str">
            <v>AL KARAANA</v>
          </cell>
          <cell r="D24">
            <v>9431123</v>
          </cell>
          <cell r="AB24" t="str">
            <v>https://www.FleetMon.com/vessels/al-karaana_9431123_2016212/</v>
          </cell>
        </row>
        <row r="25">
          <cell r="A25" t="str">
            <v>AL KHARAITIYAT</v>
          </cell>
          <cell r="D25">
            <v>9397327</v>
          </cell>
          <cell r="AB25" t="str">
            <v>https://www.FleetMon.com/vessels/al-kharaitiyat_9397327_2022111/</v>
          </cell>
        </row>
        <row r="26">
          <cell r="A26" t="str">
            <v>AL KHARSAAH</v>
          </cell>
          <cell r="D26">
            <v>9360881</v>
          </cell>
          <cell r="AB26" t="str">
            <v>https://www.FleetMon.com/vessels/al-kharsaah_9360881_25768/</v>
          </cell>
        </row>
        <row r="27">
          <cell r="A27" t="str">
            <v>AL KHATTIYA</v>
          </cell>
          <cell r="D27">
            <v>9431111</v>
          </cell>
          <cell r="AB27" t="str">
            <v>https://www.FleetMon.com/vessels/al-khattiya_9431111_2025021/</v>
          </cell>
        </row>
        <row r="28">
          <cell r="A28" t="str">
            <v>AL KHAZNAH</v>
          </cell>
          <cell r="D28">
            <v>9038440</v>
          </cell>
          <cell r="AB28" t="str">
            <v>https://www.FleetMon.com/vessels/al-khaznah_9038440_33805/</v>
          </cell>
        </row>
        <row r="29">
          <cell r="A29" t="str">
            <v>AL KHOR</v>
          </cell>
          <cell r="D29">
            <v>9085613</v>
          </cell>
          <cell r="AB29" t="str">
            <v>https://www.FleetMon.com/vessels/al-khor_9085613_31193/</v>
          </cell>
        </row>
        <row r="30">
          <cell r="A30" t="str">
            <v>AL KHUWAIR</v>
          </cell>
          <cell r="D30">
            <v>9360908</v>
          </cell>
          <cell r="AB30" t="str">
            <v>https://www.FleetMon.com/vessels/al-khuwair_9360908_21465/</v>
          </cell>
        </row>
        <row r="31">
          <cell r="A31" t="str">
            <v>AL MAFYAR</v>
          </cell>
          <cell r="D31">
            <v>9397315</v>
          </cell>
          <cell r="AB31" t="str">
            <v>https://www.FleetMon.com/vessels/al-mafyar_9397315_2004803/</v>
          </cell>
        </row>
        <row r="32">
          <cell r="A32" t="str">
            <v>AL MARROUNA</v>
          </cell>
          <cell r="D32">
            <v>9325685</v>
          </cell>
          <cell r="AB32" t="str">
            <v>https://www.FleetMon.com/vessels/al-marrouna_9325685_48763/</v>
          </cell>
        </row>
        <row r="33">
          <cell r="A33" t="str">
            <v>AL MAYEDA</v>
          </cell>
          <cell r="D33">
            <v>9397298</v>
          </cell>
          <cell r="AB33" t="str">
            <v>https://www.FleetMon.com/vessels/al-mayeda_9397298_2025015/</v>
          </cell>
        </row>
        <row r="34">
          <cell r="A34" t="str">
            <v>AL NUAMAN</v>
          </cell>
          <cell r="D34">
            <v>9431135</v>
          </cell>
          <cell r="AB34" t="str">
            <v>https://www.FleetMon.com/vessels/al-nuaman_9431135_2024094/</v>
          </cell>
        </row>
        <row r="35">
          <cell r="A35" t="str">
            <v>AL ORAIQ</v>
          </cell>
          <cell r="D35">
            <v>9360790</v>
          </cell>
          <cell r="AB35" t="str">
            <v>https://www.FleetMon.com/vessels/al-oraiq_9360790_35861/</v>
          </cell>
        </row>
        <row r="36">
          <cell r="A36" t="str">
            <v>AL RAYYAN</v>
          </cell>
          <cell r="D36">
            <v>9086734</v>
          </cell>
          <cell r="AB36" t="str">
            <v>https://www.FleetMon.com/vessels/al-rayyan_9086734_28033/</v>
          </cell>
        </row>
        <row r="37">
          <cell r="A37" t="str">
            <v>AL REKAYYAT</v>
          </cell>
          <cell r="D37">
            <v>9397339</v>
          </cell>
          <cell r="AB37" t="str">
            <v>https://www.FleetMon.com/vessels/al-rekayyat_9397339_2009732/</v>
          </cell>
        </row>
        <row r="38">
          <cell r="A38" t="str">
            <v>AL RUWAIS</v>
          </cell>
          <cell r="D38">
            <v>9337951</v>
          </cell>
          <cell r="AB38" t="str">
            <v>https://www.FleetMon.com/vessels/al-ruwais_9337951_40048/</v>
          </cell>
        </row>
        <row r="39">
          <cell r="A39" t="str">
            <v>AL SADD</v>
          </cell>
          <cell r="D39">
            <v>9397341</v>
          </cell>
          <cell r="AB39" t="str">
            <v>https://www.FleetMon.com/vessels/al-sadd_9397341_2007795/</v>
          </cell>
        </row>
        <row r="40">
          <cell r="A40" t="str">
            <v>AL SAFLIYA</v>
          </cell>
          <cell r="D40">
            <v>9337963</v>
          </cell>
          <cell r="AB40" t="str">
            <v>https://www.FleetMon.com/vessels/al-safliya_9337963_21375/</v>
          </cell>
        </row>
        <row r="41">
          <cell r="A41" t="str">
            <v>AL SAHLA</v>
          </cell>
          <cell r="D41">
            <v>9360855</v>
          </cell>
          <cell r="AB41" t="str">
            <v>https://www.FleetMon.com/vessels/al-sahla_9360855_28955/</v>
          </cell>
        </row>
        <row r="42">
          <cell r="A42" t="str">
            <v>AL SAMRIYA</v>
          </cell>
          <cell r="D42">
            <v>9388821</v>
          </cell>
          <cell r="AB42" t="str">
            <v>https://www.FleetMon.com/vessels/al-samriya_9388821_2012774/</v>
          </cell>
        </row>
        <row r="43">
          <cell r="A43" t="str">
            <v>AL SHAMAL</v>
          </cell>
          <cell r="D43">
            <v>9360893</v>
          </cell>
          <cell r="AB43" t="str">
            <v>https://www.FleetMon.com/vessels/al-shamal_9360893_46273/</v>
          </cell>
        </row>
        <row r="44">
          <cell r="A44" t="str">
            <v>AL SHEEHANIYA</v>
          </cell>
          <cell r="D44">
            <v>9360831</v>
          </cell>
          <cell r="AB44" t="str">
            <v>https://www.FleetMon.com/vessels/al-sheehaniya_9360831_2004465/</v>
          </cell>
        </row>
        <row r="45">
          <cell r="A45" t="str">
            <v>AL THAKHIRA</v>
          </cell>
          <cell r="D45">
            <v>9298399</v>
          </cell>
          <cell r="AB45" t="str">
            <v>https://www.FleetMon.com/vessels/al-thakhira_9298399_44667/</v>
          </cell>
        </row>
        <row r="46">
          <cell r="A46" t="str">
            <v>AL THUMAMA</v>
          </cell>
          <cell r="D46">
            <v>9360843</v>
          </cell>
          <cell r="AB46" t="str">
            <v>https://www.FleetMon.com/vessels/al-thumama_9360843_46486/</v>
          </cell>
        </row>
        <row r="47">
          <cell r="A47" t="str">
            <v>AL UTOURIYA</v>
          </cell>
          <cell r="D47">
            <v>9360867</v>
          </cell>
          <cell r="AB47" t="str">
            <v>https://www.FleetMon.com/vessels/al-utouriya_9360867_45868/</v>
          </cell>
        </row>
        <row r="48">
          <cell r="A48" t="str">
            <v>AL WAJBAH</v>
          </cell>
          <cell r="D48">
            <v>9085625</v>
          </cell>
          <cell r="AB48" t="str">
            <v>https://www.FleetMon.com/vessels/al-wajbah_9085625_11580/</v>
          </cell>
        </row>
        <row r="49">
          <cell r="A49" t="str">
            <v>AL WAKRAH</v>
          </cell>
          <cell r="D49">
            <v>9086746</v>
          </cell>
          <cell r="AB49" t="str">
            <v>https://www.FleetMon.com/vessels/al-wakrah_9086746_17604/</v>
          </cell>
        </row>
        <row r="50">
          <cell r="A50" t="str">
            <v>AL ZUBARAH</v>
          </cell>
          <cell r="D50">
            <v>9085649</v>
          </cell>
          <cell r="AB50" t="str">
            <v>https://www.FleetMon.com/vessels/al-zubarah_9085649_31887/</v>
          </cell>
        </row>
        <row r="51">
          <cell r="A51" t="str">
            <v>ALNG GBS</v>
          </cell>
          <cell r="AB51" t="str">
            <v>https://www.FleetMon.com/vessels/alng-gbs_0_8857769/</v>
          </cell>
        </row>
        <row r="52">
          <cell r="A52" t="str">
            <v>ALTO ACRUX</v>
          </cell>
          <cell r="D52">
            <v>9343106</v>
          </cell>
          <cell r="AB52" t="str">
            <v>https://www.FleetMon.com/vessels/alto-acrux_9343106_43831/</v>
          </cell>
        </row>
        <row r="53">
          <cell r="A53" t="str">
            <v>AMADI</v>
          </cell>
          <cell r="D53">
            <v>9682552</v>
          </cell>
          <cell r="AB53" t="str">
            <v>https://www.FleetMon.com/vessels/amadi_9682552_10003796/</v>
          </cell>
        </row>
        <row r="54">
          <cell r="A54" t="str">
            <v>AMALI</v>
          </cell>
          <cell r="D54">
            <v>9496317</v>
          </cell>
          <cell r="AB54" t="str">
            <v>https://www.FleetMon.com/vessels/amali_9496317_2355868/</v>
          </cell>
        </row>
        <row r="55">
          <cell r="A55" t="str">
            <v>AMAN SENDAI</v>
          </cell>
          <cell r="D55">
            <v>9134323</v>
          </cell>
          <cell r="AB55" t="str">
            <v>https://www.FleetMon.com/vessels/aman-sendai_9134323_2017277/</v>
          </cell>
        </row>
        <row r="56">
          <cell r="A56" t="str">
            <v>AMANI</v>
          </cell>
          <cell r="D56">
            <v>9661869</v>
          </cell>
          <cell r="AB56" t="str">
            <v>https://www.FleetMon.com/vessels/amani_9661869_9276632/</v>
          </cell>
        </row>
        <row r="57">
          <cell r="A57" t="str">
            <v>AMBERJACK LNG</v>
          </cell>
          <cell r="D57">
            <v>9845776</v>
          </cell>
          <cell r="AB57" t="str">
            <v>https://www.FleetMon.com/vessels/amberjack-lng_9845776_3671807/</v>
          </cell>
        </row>
        <row r="58">
          <cell r="A58" t="str">
            <v>AMUR RIVER</v>
          </cell>
          <cell r="D58">
            <v>9317999</v>
          </cell>
          <cell r="AB58" t="str">
            <v>https://www.FleetMon.com/vessels/amur-river_9317999_47157/</v>
          </cell>
        </row>
        <row r="59">
          <cell r="A59" t="str">
            <v>ARCTIC AURORA</v>
          </cell>
          <cell r="D59">
            <v>9645970</v>
          </cell>
          <cell r="AB59" t="str">
            <v>https://www.FleetMon.com/vessels/arctic-aurora_9645970_8450308/</v>
          </cell>
        </row>
        <row r="60">
          <cell r="A60" t="str">
            <v>ARCTIC DISCOVERER</v>
          </cell>
          <cell r="D60">
            <v>9276389</v>
          </cell>
          <cell r="AB60" t="str">
            <v>https://www.FleetMon.com/vessels/arctic-discoverer_9276389_52806/</v>
          </cell>
        </row>
        <row r="61">
          <cell r="A61" t="str">
            <v>ARCTIC LADY</v>
          </cell>
          <cell r="D61">
            <v>9284192</v>
          </cell>
          <cell r="AB61" t="str">
            <v>https://www.FleetMon.com/vessels/arctic-lady_9284192_40987/</v>
          </cell>
        </row>
        <row r="62">
          <cell r="A62" t="str">
            <v>ARCTIC PRINCESS</v>
          </cell>
          <cell r="D62">
            <v>9271248</v>
          </cell>
          <cell r="AB62" t="str">
            <v>https://www.FleetMon.com/vessels/arctic-princess_9271248_36685/</v>
          </cell>
        </row>
        <row r="63">
          <cell r="A63" t="str">
            <v>ARCTIC SPIRIT</v>
          </cell>
          <cell r="D63">
            <v>9001784</v>
          </cell>
          <cell r="AB63" t="str">
            <v>https://www.FleetMon.com/vessels/arctic-spirit_9001784_29730/</v>
          </cell>
        </row>
        <row r="64">
          <cell r="A64" t="str">
            <v>ARCTIC VOYAGER</v>
          </cell>
          <cell r="D64">
            <v>9275335</v>
          </cell>
          <cell r="AB64" t="str">
            <v>https://www.FleetMon.com/vessels/arctic-voyager_9275335_53644/</v>
          </cell>
        </row>
        <row r="65">
          <cell r="A65" t="str">
            <v>ARISTARCHOS</v>
          </cell>
          <cell r="D65">
            <v>9862918</v>
          </cell>
          <cell r="AB65" t="str">
            <v>https://www.FleetMon.com/vessels/aristarchos_9862918_8710061/</v>
          </cell>
        </row>
        <row r="66">
          <cell r="A66" t="str">
            <v>ARISTIDIS I</v>
          </cell>
          <cell r="D66">
            <v>9862906</v>
          </cell>
          <cell r="AB66" t="str">
            <v>https://www.FleetMon.com/vessels/aristidis-i_9862906_21920/</v>
          </cell>
        </row>
        <row r="67">
          <cell r="A67" t="str">
            <v>ARISTOS I</v>
          </cell>
          <cell r="D67">
            <v>9862891</v>
          </cell>
          <cell r="AB67" t="str">
            <v>https://www.FleetMon.com/vessels/aristos-i_9862891_8178996/</v>
          </cell>
        </row>
        <row r="68">
          <cell r="A68" t="str">
            <v>ARKAT</v>
          </cell>
          <cell r="D68">
            <v>9496305</v>
          </cell>
          <cell r="AB68" t="str">
            <v>https://www.FleetMon.com/vessels/arkat_9496305_2191162/</v>
          </cell>
        </row>
        <row r="69">
          <cell r="A69" t="str">
            <v>ARMADALNGMEDITERRANA</v>
          </cell>
          <cell r="D69">
            <v>8125868</v>
          </cell>
          <cell r="AB69" t="str">
            <v>https://www.FleetMon.com/vessels/armadalngmediterrana_8125868_38379/</v>
          </cell>
        </row>
        <row r="70">
          <cell r="A70" t="str">
            <v>ARWA SPIRIT</v>
          </cell>
          <cell r="D70">
            <v>9339260</v>
          </cell>
          <cell r="AB70" t="str">
            <v>https://www.FleetMon.com/vessels/arwa-spirit_9339260_2026650/</v>
          </cell>
        </row>
        <row r="71">
          <cell r="A71" t="str">
            <v>ASEEM</v>
          </cell>
          <cell r="D71">
            <v>9377547</v>
          </cell>
          <cell r="AB71" t="str">
            <v>https://www.FleetMon.com/vessels/aseem_9377547_2023217/</v>
          </cell>
        </row>
        <row r="72">
          <cell r="A72" t="str">
            <v>ASIA ENDEAVOUR</v>
          </cell>
          <cell r="D72">
            <v>9610779</v>
          </cell>
          <cell r="AB72" t="str">
            <v>https://www.FleetMon.com/vessels/asia-endeavour_9610779_9885620/</v>
          </cell>
        </row>
        <row r="73">
          <cell r="A73" t="str">
            <v>ASIA ENERGY</v>
          </cell>
          <cell r="D73">
            <v>9606950</v>
          </cell>
          <cell r="AB73" t="str">
            <v>https://www.FleetMon.com/vessels/asia-energy_9606950_9316344/</v>
          </cell>
        </row>
        <row r="74">
          <cell r="A74" t="str">
            <v>ASIA EXCELLENCE</v>
          </cell>
          <cell r="D74">
            <v>9610767</v>
          </cell>
          <cell r="AB74" t="str">
            <v>https://www.FleetMon.com/vessels/asia-excellence_9610767_9587312/</v>
          </cell>
        </row>
        <row r="75">
          <cell r="A75" t="str">
            <v>ASIA INTEGRITY</v>
          </cell>
          <cell r="D75">
            <v>9680188</v>
          </cell>
          <cell r="AB75" t="str">
            <v>https://www.FleetMon.com/vessels/asia-integrity_9680188_11668792/</v>
          </cell>
        </row>
        <row r="76">
          <cell r="A76" t="str">
            <v>ASIA VENTURE</v>
          </cell>
          <cell r="D76">
            <v>9680190</v>
          </cell>
          <cell r="AB76" t="str">
            <v>https://www.FleetMon.com/vessels/asia-venture_9680190_12271456/</v>
          </cell>
        </row>
        <row r="77">
          <cell r="A77" t="str">
            <v>ASIA VISION</v>
          </cell>
          <cell r="D77">
            <v>9606948</v>
          </cell>
          <cell r="AB77" t="str">
            <v>https://www.FleetMon.com/vessels/asia-vision_9606948_8999176/</v>
          </cell>
        </row>
        <row r="78">
          <cell r="A78" t="str">
            <v>ATLANTIC ENERGY</v>
          </cell>
          <cell r="D78">
            <v>7702401</v>
          </cell>
          <cell r="AB78" t="str">
            <v>https://www.FleetMon.com/vessels/atlantic-energy_7702401_31945/</v>
          </cell>
        </row>
        <row r="79">
          <cell r="A79" t="str">
            <v>AVENIR ACCOLADE</v>
          </cell>
          <cell r="D79">
            <v>9830903</v>
          </cell>
          <cell r="AB79" t="str">
            <v>https://www.FleetMon.com/vessels/avenir-accolade_9830903_3552812/</v>
          </cell>
        </row>
        <row r="80">
          <cell r="A80" t="str">
            <v>Avenir Advantage</v>
          </cell>
          <cell r="D80">
            <v>9830898</v>
          </cell>
          <cell r="AB80" t="str">
            <v>https://www.FleetMon.com/vessels/avenir-advantage_9830898_3398568/</v>
          </cell>
        </row>
        <row r="81">
          <cell r="A81" t="str">
            <v>BAHRAIN SPIRIT</v>
          </cell>
          <cell r="D81">
            <v>9771080</v>
          </cell>
          <cell r="AB81" t="str">
            <v>https://www.FleetMon.com/vessels/bahrain-spirit_9771080_15825812/</v>
          </cell>
        </row>
        <row r="82">
          <cell r="A82" t="str">
            <v>BARCELONA KNUTSEN</v>
          </cell>
          <cell r="D82">
            <v>9401295</v>
          </cell>
          <cell r="AB82" t="str">
            <v>https://www.FleetMon.com/vessels/barcelona-knutsen_9401295_2067193/</v>
          </cell>
        </row>
        <row r="83">
          <cell r="A83" t="str">
            <v>BEBATIK</v>
          </cell>
          <cell r="D83">
            <v>7121633</v>
          </cell>
          <cell r="AB83" t="str">
            <v>https://www.FleetMon.com/vessels/bebatik_7121633_44741/</v>
          </cell>
        </row>
        <row r="84">
          <cell r="A84" t="str">
            <v>BEIDOU STAR</v>
          </cell>
          <cell r="D84">
            <v>9613159</v>
          </cell>
          <cell r="AB84" t="str">
            <v>https://www.FleetMon.com/vessels/beidou-star_9613159_16079080/</v>
          </cell>
        </row>
        <row r="85">
          <cell r="A85" t="str">
            <v>BELANAK</v>
          </cell>
          <cell r="D85">
            <v>7347768</v>
          </cell>
          <cell r="AB85" t="str">
            <v>https://www.FleetMon.com/vessels/belanak_7347768_41958/</v>
          </cell>
        </row>
        <row r="86">
          <cell r="A86" t="str">
            <v>BERGE ARZEW</v>
          </cell>
          <cell r="D86">
            <v>9256597</v>
          </cell>
          <cell r="AB86" t="str">
            <v>https://www.FleetMon.com/vessels/berge-arzew_9256597_57245/</v>
          </cell>
        </row>
        <row r="87">
          <cell r="A87" t="str">
            <v>BERING ENERGY</v>
          </cell>
          <cell r="D87">
            <v>7390155</v>
          </cell>
          <cell r="AB87" t="str">
            <v>https://www.FleetMon.com/vessels/bering-energy_7390155_44918/</v>
          </cell>
        </row>
        <row r="88">
          <cell r="A88" t="str">
            <v>BILBAO KNUTSEN</v>
          </cell>
          <cell r="D88">
            <v>9236432</v>
          </cell>
          <cell r="AB88" t="str">
            <v>https://www.FleetMon.com/vessels/bilbao-knutsen_9236432_48770/</v>
          </cell>
        </row>
        <row r="89">
          <cell r="A89" t="str">
            <v>BISHU MARU</v>
          </cell>
          <cell r="D89">
            <v>9691137</v>
          </cell>
          <cell r="AB89" t="str">
            <v>https://www.FleetMon.com/vessels/bishu-maru_9691137_10283064/</v>
          </cell>
        </row>
        <row r="90">
          <cell r="A90" t="str">
            <v>BONITO LNG</v>
          </cell>
          <cell r="D90">
            <v>9845788</v>
          </cell>
          <cell r="AB90" t="str">
            <v>https://www.FleetMon.com/vessels/bonito-lng_9845788_8320709/</v>
          </cell>
        </row>
        <row r="91">
          <cell r="A91" t="str">
            <v>BORIS DAVYDOV</v>
          </cell>
          <cell r="D91">
            <v>9768394</v>
          </cell>
          <cell r="AB91" t="str">
            <v>https://www.FleetMon.com/vessels/boris-davydov_9768394_16586080/</v>
          </cell>
        </row>
        <row r="92">
          <cell r="A92" t="str">
            <v>BORIS VILKITSKY</v>
          </cell>
          <cell r="D92">
            <v>9768368</v>
          </cell>
          <cell r="AB92" t="str">
            <v>https://www.FleetMon.com/vessels/boris-vilkitsky_9768368_12533480/</v>
          </cell>
        </row>
        <row r="93">
          <cell r="A93" t="str">
            <v>BRITISH ACHIEVER</v>
          </cell>
          <cell r="D93">
            <v>9766542</v>
          </cell>
          <cell r="AB93" t="str">
            <v>https://www.FleetMon.com/vessels/british-achiever_9766542_16398060/</v>
          </cell>
        </row>
        <row r="94">
          <cell r="A94" t="str">
            <v>BRITISH CONTRIBUTOR</v>
          </cell>
          <cell r="D94">
            <v>9766554</v>
          </cell>
          <cell r="AB94" t="str">
            <v>https://www.FleetMon.com/vessels/british-contributor_9766554_2290271/</v>
          </cell>
        </row>
        <row r="95">
          <cell r="A95" t="str">
            <v>BRITISH LISTENER</v>
          </cell>
          <cell r="D95">
            <v>9766566</v>
          </cell>
          <cell r="AB95" t="str">
            <v>https://www.FleetMon.com/vessels/british-listener_9766566_2762996/</v>
          </cell>
        </row>
        <row r="96">
          <cell r="A96" t="str">
            <v>BRITISH MENTOR</v>
          </cell>
          <cell r="D96">
            <v>9766578</v>
          </cell>
          <cell r="AB96" t="str">
            <v>https://www.FleetMon.com/vessels/british-mentor_9766578_2953646/</v>
          </cell>
        </row>
        <row r="97">
          <cell r="A97" t="str">
            <v>BRITISH MERCHANT</v>
          </cell>
          <cell r="D97">
            <v>9250191</v>
          </cell>
          <cell r="AB97" t="str">
            <v>https://www.FleetMon.com/vessels/british-merchant_9250191_33560/</v>
          </cell>
        </row>
        <row r="98">
          <cell r="A98" t="str">
            <v>BRITISH PARTNER</v>
          </cell>
          <cell r="D98">
            <v>9766530</v>
          </cell>
          <cell r="AB98" t="str">
            <v>https://www.FleetMon.com/vessels/british-partner_9766530_15004124/</v>
          </cell>
        </row>
        <row r="99">
          <cell r="A99" t="str">
            <v>BRITISH SAPPHIRE</v>
          </cell>
          <cell r="D99">
            <v>9333618</v>
          </cell>
          <cell r="AB99" t="str">
            <v>https://www.FleetMon.com/vessels/british-sapphire_9333618_23545/</v>
          </cell>
        </row>
        <row r="100">
          <cell r="A100" t="str">
            <v>BRITISH SPONSOR</v>
          </cell>
          <cell r="D100">
            <v>9766580</v>
          </cell>
          <cell r="AB100" t="str">
            <v>https://www.FleetMon.com/vessels/british-sponsor_9766580_3446144/</v>
          </cell>
        </row>
        <row r="101">
          <cell r="A101" t="str">
            <v>BROOG</v>
          </cell>
          <cell r="D101">
            <v>9085651</v>
          </cell>
          <cell r="AB101" t="str">
            <v>https://www.FleetMon.com/vessels/broog_9085651_20078/</v>
          </cell>
        </row>
        <row r="102">
          <cell r="A102" t="str">
            <v>BU SAMRA</v>
          </cell>
          <cell r="D102">
            <v>9388833</v>
          </cell>
          <cell r="AB102" t="str">
            <v>https://www.FleetMon.com/vessels/bu-samra_9388833_71409/</v>
          </cell>
        </row>
        <row r="103">
          <cell r="A103" t="str">
            <v>BUSHU MARU</v>
          </cell>
          <cell r="D103">
            <v>9796793</v>
          </cell>
          <cell r="AB103" t="str">
            <v>https://www.FleetMon.com/vessels/bushu-maru_9796793_3450980/</v>
          </cell>
        </row>
        <row r="104">
          <cell r="A104" t="str">
            <v>BW BOSTON</v>
          </cell>
          <cell r="D104">
            <v>9230062</v>
          </cell>
          <cell r="AB104" t="str">
            <v>https://www.FleetMon.com/vessels/bw-boston_9230062_23849/</v>
          </cell>
        </row>
        <row r="105">
          <cell r="A105" t="str">
            <v>BW BRUSSELS</v>
          </cell>
          <cell r="D105">
            <v>9368314</v>
          </cell>
          <cell r="AB105" t="str">
            <v>https://www.FleetMon.com/vessels/bw-brussels_9368314_2009006/</v>
          </cell>
        </row>
        <row r="106">
          <cell r="A106" t="str">
            <v>BW EVERETT</v>
          </cell>
          <cell r="D106">
            <v>9243148</v>
          </cell>
          <cell r="AB106" t="str">
            <v>https://www.FleetMon.com/vessels/bw-everett_9243148_2744/</v>
          </cell>
        </row>
        <row r="107">
          <cell r="A107" t="str">
            <v>BW HELIOS</v>
          </cell>
          <cell r="D107">
            <v>9873852</v>
          </cell>
          <cell r="AB107" t="str">
            <v>https://www.FleetMon.com/vessels/bw-helios_9873852_9224741/</v>
          </cell>
        </row>
        <row r="108">
          <cell r="A108" t="str">
            <v>BW INTEGRITY</v>
          </cell>
          <cell r="D108">
            <v>9724946</v>
          </cell>
          <cell r="AB108" t="str">
            <v>https://www.FleetMon.com/vessels/bw-integrity_9724946_11570336/</v>
          </cell>
        </row>
        <row r="109">
          <cell r="A109" t="str">
            <v>BW LESMES</v>
          </cell>
          <cell r="D109">
            <v>9873840</v>
          </cell>
          <cell r="AB109" t="str">
            <v>https://www.FleetMon.com/vessels/bw-lesmes_9873840_8855318/</v>
          </cell>
        </row>
        <row r="110">
          <cell r="A110" t="str">
            <v>BW LILAC</v>
          </cell>
          <cell r="D110">
            <v>9758076</v>
          </cell>
          <cell r="AB110" t="str">
            <v>https://www.FleetMon.com/vessels/bw-lilac_9758076_14716432/</v>
          </cell>
        </row>
        <row r="111">
          <cell r="A111" t="str">
            <v>BW MAGNA</v>
          </cell>
          <cell r="D111">
            <v>9792591</v>
          </cell>
          <cell r="AB111" t="str">
            <v>https://www.FleetMon.com/vessels/bw-magna_9792591_2667203/</v>
          </cell>
        </row>
        <row r="112">
          <cell r="A112" t="str">
            <v>BW MAGNOLIA</v>
          </cell>
          <cell r="D112">
            <v>9850666</v>
          </cell>
          <cell r="AB112" t="str">
            <v>https://www.FleetMon.com/vessels/bw-magnolia_9850666_8172882/</v>
          </cell>
        </row>
        <row r="113">
          <cell r="A113" t="str">
            <v>BW PARIS</v>
          </cell>
          <cell r="D113">
            <v>9368302</v>
          </cell>
          <cell r="AB113" t="str">
            <v>https://www.FleetMon.com/vessels/bw-paris_9368302_2009016/</v>
          </cell>
        </row>
        <row r="114">
          <cell r="A114" t="str">
            <v>BW Pavilion Aramhera</v>
          </cell>
          <cell r="D114">
            <v>9850678</v>
          </cell>
          <cell r="AB114" t="str">
            <v>https://www.FleetMon.com/vessels/bw-pavilion-aramhera_9850678_8443253/</v>
          </cell>
        </row>
        <row r="115">
          <cell r="A115" t="str">
            <v>BW PAVILION ARANDA</v>
          </cell>
          <cell r="D115">
            <v>9792606</v>
          </cell>
          <cell r="AB115" t="str">
            <v>https://www.FleetMon.com/vessels/bw-pavilion-aranda_9792606_3326093/</v>
          </cell>
        </row>
        <row r="116">
          <cell r="A116" t="str">
            <v>BW PAVILION LEEARA</v>
          </cell>
          <cell r="D116">
            <v>9640645</v>
          </cell>
          <cell r="AB116" t="str">
            <v>https://www.FleetMon.com/vessels/bw-pavilion-leeara_9640645_9863856/</v>
          </cell>
        </row>
        <row r="117">
          <cell r="A117" t="str">
            <v>BW PAVILION VANDA</v>
          </cell>
          <cell r="D117">
            <v>9640437</v>
          </cell>
          <cell r="AB117" t="str">
            <v>https://www.FleetMon.com/vessels/bw-pavilion-vanda_9640437_9377016/</v>
          </cell>
        </row>
        <row r="118">
          <cell r="A118" t="str">
            <v>BW SINGAPORE</v>
          </cell>
          <cell r="D118">
            <v>9684495</v>
          </cell>
          <cell r="AB118" t="str">
            <v>https://www.FleetMon.com/vessels/bw-singapore_9684495_10065936/</v>
          </cell>
        </row>
        <row r="119">
          <cell r="A119" t="str">
            <v>BW TATIANA</v>
          </cell>
          <cell r="D119">
            <v>9236626</v>
          </cell>
          <cell r="AB119" t="str">
            <v>https://www.FleetMon.com/vessels/bw-tatiana_9236626_11864/</v>
          </cell>
        </row>
        <row r="120">
          <cell r="A120" t="str">
            <v>BW TULIP</v>
          </cell>
          <cell r="D120">
            <v>9758064</v>
          </cell>
          <cell r="AB120" t="str">
            <v>https://www.FleetMon.com/vessels/bw-tulip_9758064_14175028/</v>
          </cell>
        </row>
        <row r="121">
          <cell r="A121" t="str">
            <v>CADIZ KNUTSEN</v>
          </cell>
          <cell r="D121">
            <v>9246578</v>
          </cell>
          <cell r="AB121" t="str">
            <v>https://www.FleetMon.com/vessels/cadiz-knutsen_9246578_49154/</v>
          </cell>
        </row>
        <row r="122">
          <cell r="A122" t="str">
            <v>CAPE ANN</v>
          </cell>
          <cell r="D122">
            <v>9390680</v>
          </cell>
          <cell r="AB122" t="str">
            <v>https://www.FleetMon.com/vessels/cape-ann_9390680_2059286/</v>
          </cell>
        </row>
        <row r="123">
          <cell r="A123" t="str">
            <v>CASTILLO DE CALDELAS</v>
          </cell>
          <cell r="D123">
            <v>9742819</v>
          </cell>
          <cell r="AB123" t="str">
            <v>https://www.FleetMon.com/vessels/castillo-de-caldelas_9742819_14935000/</v>
          </cell>
        </row>
        <row r="124">
          <cell r="A124" t="str">
            <v>CASTILLO DE MERIDA</v>
          </cell>
          <cell r="D124">
            <v>9742807</v>
          </cell>
          <cell r="AB124" t="str">
            <v>https://www.FleetMon.com/vessels/castillo-de-merida_9742807_12852040/</v>
          </cell>
        </row>
        <row r="125">
          <cell r="A125" t="str">
            <v>CASTILLO DE SANTISTEBAN</v>
          </cell>
          <cell r="D125">
            <v>9433717</v>
          </cell>
          <cell r="AB125" t="str">
            <v>https://www.FleetMon.com/vessels/castillo-de-santisteban_9433717_2084715/</v>
          </cell>
        </row>
        <row r="126">
          <cell r="A126" t="str">
            <v>CASTILLO DE VILLALBA</v>
          </cell>
          <cell r="D126">
            <v>9236418</v>
          </cell>
          <cell r="AB126" t="str">
            <v>https://www.FleetMon.com/vessels/castillo-de-villalba_9236418_28201/</v>
          </cell>
        </row>
        <row r="127">
          <cell r="A127" t="str">
            <v>CATALUNYA SPIRIT</v>
          </cell>
          <cell r="D127">
            <v>9236420</v>
          </cell>
          <cell r="AB127" t="str">
            <v>https://www.FleetMon.com/vessels/catalunya-spirit_9236420_3236/</v>
          </cell>
        </row>
        <row r="128">
          <cell r="A128" t="str">
            <v>CELSIUS CANBERRA</v>
          </cell>
          <cell r="D128">
            <v>9864796</v>
          </cell>
          <cell r="AB128" t="str">
            <v>https://www.FleetMon.com/vessels/celsius-canberra_9864796_8479791/</v>
          </cell>
        </row>
        <row r="129">
          <cell r="A129" t="str">
            <v>CELSIUS CHARLOTTE</v>
          </cell>
          <cell r="D129">
            <v>9878711</v>
          </cell>
          <cell r="AB129" t="str">
            <v>https://www.FleetMon.com/vessels/celsius-charlotte_9878711_9369781/</v>
          </cell>
        </row>
        <row r="130">
          <cell r="A130" t="str">
            <v>CELSIUS COPENHAGEN</v>
          </cell>
          <cell r="D130">
            <v>9864784</v>
          </cell>
          <cell r="AB130" t="str">
            <v>https://www.FleetMon.com/vessels/celsius-copenhagen_9864784_8599595/</v>
          </cell>
        </row>
        <row r="131">
          <cell r="A131" t="str">
            <v>CESI BEIHAI</v>
          </cell>
          <cell r="D131">
            <v>9672844</v>
          </cell>
          <cell r="AB131" t="str">
            <v>https://www.FleetMon.com/vessels/cesi-beihai_9672844_11609208/</v>
          </cell>
        </row>
        <row r="132">
          <cell r="A132" t="str">
            <v>CESI GLADSTONE</v>
          </cell>
          <cell r="D132">
            <v>9672820</v>
          </cell>
          <cell r="AB132" t="str">
            <v>https://www.FleetMon.com/vessels/cesi-gladstone_9672820_10727576/</v>
          </cell>
        </row>
        <row r="133">
          <cell r="A133" t="str">
            <v>CESI LIANYUNGANG</v>
          </cell>
          <cell r="D133">
            <v>9672818</v>
          </cell>
          <cell r="AB133" t="str">
            <v>https://www.FleetMon.com/vessels/cesi-lianyungang_9672818_14356416/</v>
          </cell>
        </row>
        <row r="134">
          <cell r="A134" t="str">
            <v>CESI QINGDAO</v>
          </cell>
          <cell r="D134">
            <v>9672832</v>
          </cell>
          <cell r="AB134" t="str">
            <v>https://www.FleetMon.com/vessels/cesi-qingdao_9672832_10970820/</v>
          </cell>
        </row>
        <row r="135">
          <cell r="A135" t="str">
            <v>CESI TIANJIN</v>
          </cell>
          <cell r="D135">
            <v>9694749</v>
          </cell>
          <cell r="AB135" t="str">
            <v>https://www.FleetMon.com/vessels/cesi-tianjin_9694749_12155516/</v>
          </cell>
        </row>
        <row r="136">
          <cell r="A136" t="str">
            <v>CESI WENZHOU</v>
          </cell>
          <cell r="D136">
            <v>9694751</v>
          </cell>
          <cell r="AB136" t="str">
            <v>https://www.FleetMon.com/vessels/cesi-wenzhou_9694751_12758040/</v>
          </cell>
        </row>
        <row r="137">
          <cell r="A137" t="str">
            <v>CHEIKH BOUAMAMA</v>
          </cell>
          <cell r="D137">
            <v>9324344</v>
          </cell>
          <cell r="AB137" t="str">
            <v>https://www.FleetMon.com/vessels/cheikh-bouamama_9324344_45438/</v>
          </cell>
        </row>
        <row r="138">
          <cell r="A138" t="str">
            <v>CHEIKH EL MOKRANI</v>
          </cell>
          <cell r="D138">
            <v>9324332</v>
          </cell>
          <cell r="AB138" t="str">
            <v>https://www.FleetMon.com/vessels/cheikh-el-mokrani_9324332_47693/</v>
          </cell>
        </row>
        <row r="139">
          <cell r="A139" t="str">
            <v>CHRISTOPHE DE MARGERIE</v>
          </cell>
          <cell r="D139">
            <v>9737187</v>
          </cell>
          <cell r="AB139" t="str">
            <v>https://www.FleetMon.com/vessels/christophe-de-margerie_9737187_11121688/</v>
          </cell>
        </row>
        <row r="140">
          <cell r="A140" t="str">
            <v>CLEAN ENERGY</v>
          </cell>
          <cell r="D140">
            <v>9323687</v>
          </cell>
          <cell r="AB140" t="str">
            <v>https://www.FleetMon.com/vessels/clean-energy_9323687_24100/</v>
          </cell>
        </row>
        <row r="141">
          <cell r="A141" t="str">
            <v>CLEAN HORIZON</v>
          </cell>
          <cell r="D141">
            <v>9655444</v>
          </cell>
          <cell r="AB141" t="str">
            <v>https://www.FleetMon.com/vessels/clean-horizon_9655444_10022100/</v>
          </cell>
        </row>
        <row r="142">
          <cell r="A142" t="str">
            <v>CLEAN OCEAN</v>
          </cell>
          <cell r="D142">
            <v>9637492</v>
          </cell>
          <cell r="AB142" t="str">
            <v>https://www.FleetMon.com/vessels/clean-ocean_9637492_9051304/</v>
          </cell>
        </row>
        <row r="143">
          <cell r="A143" t="str">
            <v>CLEAN PLANET</v>
          </cell>
          <cell r="D143">
            <v>9637507</v>
          </cell>
          <cell r="AB143" t="str">
            <v>https://www.FleetMon.com/vessels/clean-planet_9637507_9119764/</v>
          </cell>
        </row>
        <row r="144">
          <cell r="A144" t="str">
            <v>CLEAN VISION</v>
          </cell>
          <cell r="D144">
            <v>9655456</v>
          </cell>
          <cell r="AB144" t="str">
            <v>https://www.FleetMon.com/vessels/clean-vision_9655456_10160856/</v>
          </cell>
        </row>
        <row r="145">
          <cell r="A145" t="str">
            <v>CNTIC VPOWER ENERGY</v>
          </cell>
          <cell r="D145">
            <v>8913174</v>
          </cell>
          <cell r="AB145" t="str">
            <v>https://www.FleetMon.com/vessels/cntic-vpower-energy_8913174_29046/</v>
          </cell>
        </row>
        <row r="146">
          <cell r="A146" t="str">
            <v>COBIA LNG</v>
          </cell>
          <cell r="D146">
            <v>9869306</v>
          </cell>
          <cell r="AB146" t="str">
            <v>https://www.FleetMon.com/vessels/cobia-lng_9869306_8278748/</v>
          </cell>
        </row>
        <row r="147">
          <cell r="A147" t="str">
            <v>COOL DISCOVERER</v>
          </cell>
          <cell r="D147">
            <v>9861031</v>
          </cell>
          <cell r="AB147" t="str">
            <v>https://www.FleetMon.com/vessels/cool-discoverer_9861031_8124965/</v>
          </cell>
        </row>
        <row r="148">
          <cell r="A148" t="str">
            <v>COOL EXPLORER</v>
          </cell>
          <cell r="D148">
            <v>9640023</v>
          </cell>
          <cell r="AB148" t="str">
            <v>https://www.FleetMon.com/vessels/cool-explorer_9640023_9326580/</v>
          </cell>
        </row>
        <row r="149">
          <cell r="A149" t="str">
            <v>COOL RACER</v>
          </cell>
          <cell r="D149">
            <v>9869265</v>
          </cell>
          <cell r="AB149" t="str">
            <v>https://www.FleetMon.com/vessels/cool-racer_9869265_13579/</v>
          </cell>
        </row>
        <row r="150">
          <cell r="A150" t="str">
            <v>COOL RUNNER</v>
          </cell>
          <cell r="D150">
            <v>9636797</v>
          </cell>
          <cell r="AB150" t="str">
            <v>https://www.FleetMon.com/vessels/cool-runner_9636797_8898649/</v>
          </cell>
        </row>
        <row r="151">
          <cell r="A151" t="str">
            <v>COOL VOYAGER</v>
          </cell>
          <cell r="D151">
            <v>9636785</v>
          </cell>
          <cell r="AB151" t="str">
            <v>https://www.FleetMon.com/vessels/cool-voyager_9636785_8623627/</v>
          </cell>
        </row>
        <row r="152">
          <cell r="A152" t="str">
            <v>CORAL ACROPORA</v>
          </cell>
          <cell r="D152">
            <v>9601730</v>
          </cell>
          <cell r="AB152" t="str">
            <v>https://www.FleetMon.com/vessels/coral-acropora_9601730_3485374/</v>
          </cell>
        </row>
        <row r="153">
          <cell r="A153" t="str">
            <v>CORAL ACTINIA</v>
          </cell>
          <cell r="D153">
            <v>9601742</v>
          </cell>
          <cell r="AB153" t="str">
            <v>https://www.FleetMon.com/vessels/coral-actinia_9601742_3661333/</v>
          </cell>
        </row>
        <row r="154">
          <cell r="A154" t="str">
            <v>CORAL ALICIA</v>
          </cell>
          <cell r="D154">
            <v>9601754</v>
          </cell>
          <cell r="AB154" t="str">
            <v>https://www.FleetMon.com/vessels/coral-alicia_9601754_8035204/</v>
          </cell>
        </row>
        <row r="155">
          <cell r="A155" t="str">
            <v>CORAL ANTHELIA</v>
          </cell>
          <cell r="D155">
            <v>9625140</v>
          </cell>
          <cell r="AB155" t="str">
            <v>https://www.FleetMon.com/vessels/coral-anthelia_9625140_8210764/</v>
          </cell>
        </row>
        <row r="156">
          <cell r="A156" t="str">
            <v>CORAL ENCANTO</v>
          </cell>
          <cell r="D156">
            <v>9693719</v>
          </cell>
          <cell r="AB156" t="str">
            <v>https://www.FleetMon.com/vessels/coral-encanto_9693719_12800680/</v>
          </cell>
        </row>
        <row r="157">
          <cell r="A157" t="str">
            <v>CORAL ENERGICE</v>
          </cell>
          <cell r="D157">
            <v>9783124</v>
          </cell>
          <cell r="AB157" t="str">
            <v>https://www.FleetMon.com/vessels/coral-energice_9783124_13564048/</v>
          </cell>
        </row>
        <row r="158">
          <cell r="A158" t="str">
            <v>Coral Energy</v>
          </cell>
          <cell r="D158">
            <v>7390179</v>
          </cell>
          <cell r="AB158" t="str">
            <v>https://www.FleetMon.com/vessels/coral-energy_7390179_27938/</v>
          </cell>
        </row>
        <row r="159">
          <cell r="A159" t="str">
            <v>CORAL ENERGY</v>
          </cell>
          <cell r="D159">
            <v>9617698</v>
          </cell>
          <cell r="AB159" t="str">
            <v>https://www.FleetMon.com/vessels/coral-energy_9617698_8021713/</v>
          </cell>
        </row>
        <row r="160">
          <cell r="A160" t="str">
            <v>CORAL FAVIA</v>
          </cell>
          <cell r="D160">
            <v>9378280</v>
          </cell>
          <cell r="AB160" t="str">
            <v>https://www.FleetMon.com/vessels/coral-favia_9378280_2078340/</v>
          </cell>
        </row>
        <row r="161">
          <cell r="A161" t="str">
            <v>CORAL FRASERI</v>
          </cell>
          <cell r="D161">
            <v>9378278</v>
          </cell>
          <cell r="AB161" t="str">
            <v>https://www.FleetMon.com/vessels/coral-fraseri_9378278_2030795/</v>
          </cell>
        </row>
        <row r="162">
          <cell r="A162" t="str">
            <v>CORAL FUNGIA</v>
          </cell>
          <cell r="D162">
            <v>9378292</v>
          </cell>
          <cell r="AB162" t="str">
            <v>https://www.FleetMon.com/vessels/coral-fungia_9378292_2133413/</v>
          </cell>
        </row>
        <row r="163">
          <cell r="A163" t="str">
            <v>CORAL FURCATA</v>
          </cell>
          <cell r="D163">
            <v>9378307</v>
          </cell>
          <cell r="AB163" t="str">
            <v>https://www.FleetMon.com/vessels/coral-furcata_9378307_2545054/</v>
          </cell>
        </row>
        <row r="164">
          <cell r="A164" t="str">
            <v>CORAL METHANE</v>
          </cell>
          <cell r="D164">
            <v>9404584</v>
          </cell>
          <cell r="AB164" t="str">
            <v>https://www.FleetMon.com/vessels/coral-methane_9404584_47901/</v>
          </cell>
        </row>
        <row r="165">
          <cell r="A165" t="str">
            <v>CORALIUS</v>
          </cell>
          <cell r="D165">
            <v>9769128</v>
          </cell>
          <cell r="AB165" t="str">
            <v>https://www.FleetMon.com/vessels/coralius_9769128_12516052/</v>
          </cell>
        </row>
        <row r="166">
          <cell r="A166" t="str">
            <v>CORCOVADO LNG</v>
          </cell>
          <cell r="D166">
            <v>9636711</v>
          </cell>
          <cell r="AB166" t="str">
            <v>https://www.FleetMon.com/vessels/corcovado-lng_9636711_8888344/</v>
          </cell>
        </row>
        <row r="167">
          <cell r="A167" t="str">
            <v>CREOLE SPIRIT</v>
          </cell>
          <cell r="D167">
            <v>9681687</v>
          </cell>
          <cell r="AB167" t="str">
            <v>https://www.FleetMon.com/vessels/creole-spirit_9681687_10532248/</v>
          </cell>
        </row>
        <row r="168">
          <cell r="A168" t="str">
            <v>CUBAL</v>
          </cell>
          <cell r="D168">
            <v>9491812</v>
          </cell>
          <cell r="AB168" t="str">
            <v>https://www.FleetMon.com/vessels/cubal_9491812_3155392/</v>
          </cell>
        </row>
        <row r="169">
          <cell r="A169" t="str">
            <v>CYGNUS PASSAGE</v>
          </cell>
          <cell r="D169">
            <v>9376294</v>
          </cell>
          <cell r="AB169" t="str">
            <v>https://www.FleetMon.com/vessels/cygnus-passage_9376294_52613/</v>
          </cell>
        </row>
        <row r="170">
          <cell r="A170" t="str">
            <v>DAPENG MOON</v>
          </cell>
          <cell r="D170">
            <v>9308481</v>
          </cell>
          <cell r="AB170" t="str">
            <v>https://www.FleetMon.com/vessels/dapeng-moon_9308481_2112212/</v>
          </cell>
        </row>
        <row r="171">
          <cell r="A171" t="str">
            <v>DAPENG STAR</v>
          </cell>
          <cell r="D171">
            <v>9369473</v>
          </cell>
          <cell r="AB171" t="str">
            <v>https://www.FleetMon.com/vessels/dapeng-star_9369473_2024848/</v>
          </cell>
        </row>
        <row r="172">
          <cell r="A172" t="str">
            <v>DAPENG SUN</v>
          </cell>
          <cell r="D172">
            <v>9308479</v>
          </cell>
          <cell r="AB172" t="str">
            <v>https://www.FleetMon.com/vessels/dapeng-sun_9308479_2177050/</v>
          </cell>
        </row>
        <row r="173">
          <cell r="A173" t="str">
            <v>DIAMOND GAS CRYSTAL</v>
          </cell>
          <cell r="D173">
            <v>9874454</v>
          </cell>
          <cell r="AB173" t="str">
            <v>https://www.FleetMon.com/vessels/diamond-gas-crystal_9874454_8731334/</v>
          </cell>
        </row>
        <row r="174">
          <cell r="A174" t="str">
            <v>DIAMOND GAS METROPOLIS</v>
          </cell>
          <cell r="D174">
            <v>9862487</v>
          </cell>
          <cell r="AB174" t="str">
            <v>https://www.FleetMon.com/vessels/diamond-gas-metropolis_9862487_8550920/</v>
          </cell>
        </row>
        <row r="175">
          <cell r="A175" t="str">
            <v>DIAMOND GAS ORCHID</v>
          </cell>
          <cell r="D175">
            <v>9779226</v>
          </cell>
          <cell r="AB175" t="str">
            <v>https://www.FleetMon.com/vessels/diamond-gas-orchid_9779226_15684768/</v>
          </cell>
        </row>
        <row r="176">
          <cell r="A176" t="str">
            <v>DIAMOND GAS ROSE</v>
          </cell>
          <cell r="D176">
            <v>9779238</v>
          </cell>
          <cell r="AB176" t="str">
            <v>https://www.FleetMon.com/vessels/diamond-gas-rose_9779238_15519272/</v>
          </cell>
        </row>
        <row r="177">
          <cell r="A177" t="str">
            <v>DIAMOND GAS SAKURA</v>
          </cell>
          <cell r="D177">
            <v>9810020</v>
          </cell>
          <cell r="AB177" t="str">
            <v>https://www.FleetMon.com/vessels/diamond-gas-sakura_9810020_3619832/</v>
          </cell>
        </row>
        <row r="178">
          <cell r="A178" t="str">
            <v>DIAMOND GAS VICTORIA</v>
          </cell>
          <cell r="D178">
            <v>9874466</v>
          </cell>
          <cell r="AB178" t="str">
            <v>https://www.FleetMon.com/vessels/diamond-gas-victoria_9874466_8939109/</v>
          </cell>
        </row>
        <row r="179">
          <cell r="A179" t="str">
            <v>DISHA</v>
          </cell>
          <cell r="D179">
            <v>9250713</v>
          </cell>
          <cell r="AB179" t="str">
            <v>https://www.FleetMon.com/vessels/disha_9250713_17568/</v>
          </cell>
        </row>
        <row r="180">
          <cell r="A180" t="str">
            <v>DOHA</v>
          </cell>
          <cell r="D180">
            <v>9085637</v>
          </cell>
          <cell r="AB180" t="str">
            <v>https://www.FleetMon.com/vessels/doha_9085637_23489/</v>
          </cell>
        </row>
        <row r="181">
          <cell r="A181" t="str">
            <v>DORADO LNG</v>
          </cell>
          <cell r="D181">
            <v>9863182</v>
          </cell>
          <cell r="AB181" t="str">
            <v>https://www.FleetMon.com/vessels/dorado-lng_9863182_8499927/</v>
          </cell>
        </row>
        <row r="182">
          <cell r="A182" t="str">
            <v>DUHAIL</v>
          </cell>
          <cell r="D182">
            <v>9337975</v>
          </cell>
          <cell r="AB182" t="str">
            <v>https://www.FleetMon.com/vessels/duhail_9337975_12083/</v>
          </cell>
        </row>
        <row r="183">
          <cell r="A183" t="str">
            <v>DUKHAN</v>
          </cell>
          <cell r="D183">
            <v>9265500</v>
          </cell>
          <cell r="AB183" t="str">
            <v>https://www.FleetMon.com/vessels/dukhan_9265500_11407/</v>
          </cell>
        </row>
        <row r="184">
          <cell r="A184" t="str">
            <v>Dwiputra</v>
          </cell>
          <cell r="D184">
            <v>9043677</v>
          </cell>
          <cell r="AB184" t="str">
            <v>https://www.FleetMon.com/vessels/dwiputra_9043677_27467/</v>
          </cell>
        </row>
        <row r="185">
          <cell r="A185" t="str">
            <v>EAST ENERGY</v>
          </cell>
          <cell r="D185">
            <v>7360136</v>
          </cell>
          <cell r="AB185" t="str">
            <v>https://www.FleetMon.com/vessels/east-energy_7360136_29671/</v>
          </cell>
        </row>
        <row r="186">
          <cell r="A186" t="str">
            <v>ECHIGO MARU</v>
          </cell>
          <cell r="D186">
            <v>8110203</v>
          </cell>
          <cell r="AB186" t="str">
            <v>https://www.FleetMon.com/vessels/echigo-maru_8110203_25585/</v>
          </cell>
        </row>
        <row r="187">
          <cell r="A187" t="str">
            <v>EDUARD TOLL</v>
          </cell>
          <cell r="D187">
            <v>9750696</v>
          </cell>
          <cell r="AB187" t="str">
            <v>https://www.FleetMon.com/vessels/eduard-toll_9750696_13444772/</v>
          </cell>
        </row>
        <row r="188">
          <cell r="A188" t="str">
            <v>EJNAN</v>
          </cell>
          <cell r="D188">
            <v>9334076</v>
          </cell>
          <cell r="AB188" t="str">
            <v>https://www.FleetMon.com/vessels/ejnan_9334076_12146/</v>
          </cell>
        </row>
        <row r="189">
          <cell r="A189" t="str">
            <v>EKAPUTRA 1</v>
          </cell>
          <cell r="D189">
            <v>8706155</v>
          </cell>
          <cell r="AB189" t="str">
            <v>https://www.FleetMon.com/vessels/ekaputra-1_8706155_2026433/</v>
          </cell>
        </row>
        <row r="190">
          <cell r="A190" t="str">
            <v>ELISA LARUS</v>
          </cell>
          <cell r="D190">
            <v>9852975</v>
          </cell>
          <cell r="AB190" t="str">
            <v>https://www.FleetMon.com/vessels/elisa-larus_9852975_8546687/</v>
          </cell>
        </row>
        <row r="191">
          <cell r="A191" t="str">
            <v>ENERGY ADVANCE</v>
          </cell>
          <cell r="D191">
            <v>9269180</v>
          </cell>
          <cell r="AB191" t="str">
            <v>https://www.FleetMon.com/vessels/energy-advance_9269180_23253/</v>
          </cell>
        </row>
        <row r="192">
          <cell r="A192" t="str">
            <v>ENERGY ATLANTIC</v>
          </cell>
          <cell r="D192">
            <v>9649328</v>
          </cell>
          <cell r="AB192" t="str">
            <v>https://www.FleetMon.com/vessels/energy-atlantic_9649328_10029680/</v>
          </cell>
        </row>
        <row r="193">
          <cell r="A193" t="str">
            <v>ENERGY CONFIDENCE</v>
          </cell>
          <cell r="D193">
            <v>9405588</v>
          </cell>
          <cell r="AB193" t="str">
            <v>https://www.FleetMon.com/vessels/energy-confidence_9405588_37972/</v>
          </cell>
        </row>
        <row r="194">
          <cell r="A194" t="str">
            <v>ENERGY ENDEAVOUR</v>
          </cell>
          <cell r="D194">
            <v>9854624</v>
          </cell>
          <cell r="AB194" t="str">
            <v>https://www.FleetMon.com/vessels/energy-endeavour_9854624_8545529/</v>
          </cell>
        </row>
        <row r="195">
          <cell r="A195" t="str">
            <v>ENERGY FRONTIER</v>
          </cell>
          <cell r="D195">
            <v>9245720</v>
          </cell>
          <cell r="AB195" t="str">
            <v>https://www.FleetMon.com/vessels/energy-frontier_9245720_40606/</v>
          </cell>
        </row>
        <row r="196">
          <cell r="A196" t="str">
            <v>ENERGY GLORY</v>
          </cell>
          <cell r="D196">
            <v>9752565</v>
          </cell>
          <cell r="AB196" t="str">
            <v>https://www.FleetMon.com/vessels/energy-glory_9752565_16574616/</v>
          </cell>
        </row>
        <row r="197">
          <cell r="A197" t="str">
            <v>ENERGY HORIZON</v>
          </cell>
          <cell r="D197">
            <v>9483877</v>
          </cell>
          <cell r="AB197" t="str">
            <v>https://www.FleetMon.com/vessels/energy-horizon_9483877_2155612/</v>
          </cell>
        </row>
        <row r="198">
          <cell r="A198" t="str">
            <v>ENERGY INNOVATOR</v>
          </cell>
          <cell r="D198">
            <v>9758832</v>
          </cell>
          <cell r="AB198" t="str">
            <v>https://www.FleetMon.com/vessels/energy-innovator_9758832_3010820/</v>
          </cell>
        </row>
        <row r="199">
          <cell r="A199" t="str">
            <v>ENERGY INTEGRITY</v>
          </cell>
          <cell r="D199">
            <v>9859739</v>
          </cell>
          <cell r="AB199" t="str">
            <v>https://www.FleetMon.com/vessels/energy-integrity_9859739_8775749/</v>
          </cell>
        </row>
        <row r="200">
          <cell r="A200" t="str">
            <v>ENERGY INTELLIGENCE</v>
          </cell>
          <cell r="D200">
            <v>9881201</v>
          </cell>
          <cell r="AB200" t="str">
            <v>https://www.FleetMon.com/vessels/energy-intelligence_9881201_9741757/</v>
          </cell>
        </row>
        <row r="201">
          <cell r="A201" t="str">
            <v>ENERGY LIBERTY</v>
          </cell>
          <cell r="D201">
            <v>9736092</v>
          </cell>
          <cell r="AB201" t="str">
            <v>https://www.FleetMon.com/vessels/energy-liberty_9736092_14741832/</v>
          </cell>
        </row>
        <row r="202">
          <cell r="A202" t="str">
            <v>ENERGY NAVIGATOR</v>
          </cell>
          <cell r="D202">
            <v>9355264</v>
          </cell>
          <cell r="AB202" t="str">
            <v>https://www.FleetMon.com/vessels/energy-navigator_9355264_32587/</v>
          </cell>
        </row>
        <row r="203">
          <cell r="A203" t="str">
            <v>ENERGY PACIFIC</v>
          </cell>
          <cell r="D203">
            <v>9854612</v>
          </cell>
          <cell r="AB203" t="str">
            <v>https://www.FleetMon.com/vessels/energy-pacific_9854612_8621804/</v>
          </cell>
        </row>
        <row r="204">
          <cell r="A204" t="str">
            <v>ENERGY PROGRESS</v>
          </cell>
          <cell r="D204">
            <v>9274226</v>
          </cell>
          <cell r="AB204" t="str">
            <v>https://www.FleetMon.com/vessels/energy-progress_9274226_36322/</v>
          </cell>
        </row>
        <row r="205">
          <cell r="A205" t="str">
            <v>ENERGY UNIVERSE</v>
          </cell>
          <cell r="D205">
            <v>9758844</v>
          </cell>
          <cell r="AB205" t="str">
            <v>https://www.FleetMon.com/vessels/energy-universe_9758844_3286160/</v>
          </cell>
        </row>
        <row r="206">
          <cell r="A206" t="str">
            <v>ENSHU MARU</v>
          </cell>
          <cell r="D206">
            <v>9749609</v>
          </cell>
          <cell r="AB206" t="str">
            <v>https://www.FleetMon.com/vessels/enshu-maru_9749609_15848256/</v>
          </cell>
        </row>
        <row r="207">
          <cell r="A207" t="str">
            <v>ERTUGRUL GAZI</v>
          </cell>
          <cell r="D207">
            <v>9859820</v>
          </cell>
          <cell r="AB207" t="str">
            <v>https://www.FleetMon.com/vessels/ertugrul-gazi_9859820_24686/</v>
          </cell>
        </row>
        <row r="208">
          <cell r="A208" t="str">
            <v>ESSHU MARU</v>
          </cell>
          <cell r="D208">
            <v>9666560</v>
          </cell>
          <cell r="AB208" t="str">
            <v>https://www.FleetMon.com/vessels/esshu-maru_9666560_9408804/</v>
          </cell>
        </row>
        <row r="209">
          <cell r="A209" t="str">
            <v>EXCALIBUR</v>
          </cell>
          <cell r="D209">
            <v>9230050</v>
          </cell>
          <cell r="AB209" t="str">
            <v>https://www.FleetMon.com/vessels/excalibur_9230050_35243/</v>
          </cell>
        </row>
        <row r="210">
          <cell r="A210" t="str">
            <v>EXCELERATE SEQUOIA</v>
          </cell>
          <cell r="D210">
            <v>9820843</v>
          </cell>
          <cell r="AB210" t="str">
            <v>https://www.FleetMon.com/vessels/excelerate-sequoia_9820843_8871497/</v>
          </cell>
        </row>
        <row r="211">
          <cell r="A211" t="str">
            <v>EXCELLENCE</v>
          </cell>
          <cell r="D211">
            <v>9252539</v>
          </cell>
          <cell r="AB211" t="str">
            <v>https://www.FleetMon.com/vessels/excellence_9252539_24416/</v>
          </cell>
        </row>
        <row r="212">
          <cell r="A212" t="str">
            <v>EXCELSIOR</v>
          </cell>
          <cell r="D212">
            <v>9239616</v>
          </cell>
          <cell r="AB212" t="str">
            <v>https://www.FleetMon.com/vessels/excelsior_9239616_29026/</v>
          </cell>
        </row>
        <row r="213">
          <cell r="A213" t="str">
            <v>EXEMPLAR</v>
          </cell>
          <cell r="D213">
            <v>9444649</v>
          </cell>
          <cell r="AB213" t="str">
            <v>https://www.FleetMon.com/vessels/exemplar_9444649_2097636/</v>
          </cell>
        </row>
        <row r="214">
          <cell r="A214" t="str">
            <v>EXMAR FSRU</v>
          </cell>
          <cell r="D214">
            <v>9757694</v>
          </cell>
          <cell r="AB214" t="str">
            <v>https://www.FleetMon.com/vessels/exmar-fsru_9757694_12584284/</v>
          </cell>
        </row>
        <row r="215">
          <cell r="A215" t="str">
            <v>EXPEDIENT</v>
          </cell>
          <cell r="D215">
            <v>9389643</v>
          </cell>
          <cell r="AB215" t="str">
            <v>https://www.FleetMon.com/vessels/expedient_9389643_2041039/</v>
          </cell>
        </row>
        <row r="216">
          <cell r="A216" t="str">
            <v>EXPERIENCE</v>
          </cell>
          <cell r="D216">
            <v>9638525</v>
          </cell>
          <cell r="AB216" t="str">
            <v>https://www.FleetMon.com/vessels/experience_9638525_8885203/</v>
          </cell>
        </row>
        <row r="217">
          <cell r="A217" t="str">
            <v>EXPLORER</v>
          </cell>
          <cell r="D217">
            <v>9361079</v>
          </cell>
          <cell r="AB217" t="str">
            <v>https://www.FleetMon.com/vessels/explorer_9361079_39040/</v>
          </cell>
        </row>
        <row r="218">
          <cell r="A218" t="str">
            <v>EXPRESS</v>
          </cell>
          <cell r="D218">
            <v>9361445</v>
          </cell>
          <cell r="AB218" t="str">
            <v>https://www.FleetMon.com/vessels/express_9361445_2021361/</v>
          </cell>
        </row>
        <row r="219">
          <cell r="A219" t="str">
            <v>EXQUISITE</v>
          </cell>
          <cell r="D219">
            <v>9381134</v>
          </cell>
          <cell r="AB219" t="str">
            <v>https://www.FleetMon.com/vessels/exquisite_9381134_2020578/</v>
          </cell>
        </row>
        <row r="220">
          <cell r="A220" t="str">
            <v>FEDOR LITKE</v>
          </cell>
          <cell r="D220">
            <v>9768370</v>
          </cell>
          <cell r="AB220" t="str">
            <v>https://www.FleetMon.com/vessels/fedor-litke_9768370_12645144/</v>
          </cell>
        </row>
        <row r="221">
          <cell r="A221" t="str">
            <v>FLEX AMBER</v>
          </cell>
          <cell r="D221">
            <v>9857377</v>
          </cell>
          <cell r="AB221" t="str">
            <v>https://www.FleetMon.com/vessels/flex-amber_9857377_3442106/</v>
          </cell>
        </row>
        <row r="222">
          <cell r="A222" t="str">
            <v>FLEX ARTEMIS</v>
          </cell>
          <cell r="D222">
            <v>9851634</v>
          </cell>
          <cell r="AB222" t="str">
            <v>https://www.FleetMon.com/vessels/flex-artemis_9851634_8693384/</v>
          </cell>
        </row>
        <row r="223">
          <cell r="A223" t="str">
            <v>FLEX AURORA</v>
          </cell>
          <cell r="D223">
            <v>9857365</v>
          </cell>
          <cell r="AB223" t="str">
            <v>https://www.FleetMon.com/vessels/flex-aurora_9857365_8762255/</v>
          </cell>
        </row>
        <row r="224">
          <cell r="A224" t="str">
            <v>FLEX CONSTELLATION</v>
          </cell>
          <cell r="D224">
            <v>9825427</v>
          </cell>
          <cell r="AB224" t="str">
            <v>https://www.FleetMon.com/vessels/flex-constellation_9825427_8327933/</v>
          </cell>
        </row>
        <row r="225">
          <cell r="A225" t="str">
            <v>FLEX COURAGEOUS</v>
          </cell>
          <cell r="D225">
            <v>9825439</v>
          </cell>
          <cell r="AB225" t="str">
            <v>https://www.FleetMon.com/vessels/flex-courageous_9825439_3357122/</v>
          </cell>
        </row>
        <row r="226">
          <cell r="A226" t="str">
            <v>FLEX ENDEAVOUR</v>
          </cell>
          <cell r="D226">
            <v>9762261</v>
          </cell>
          <cell r="AB226" t="str">
            <v>https://www.FleetMon.com/vessels/flex-endeavour_9762261_13312568/</v>
          </cell>
        </row>
        <row r="227">
          <cell r="A227" t="str">
            <v>FLEX ENTERPRISE</v>
          </cell>
          <cell r="D227">
            <v>9762273</v>
          </cell>
          <cell r="AB227" t="str">
            <v>https://www.FleetMon.com/vessels/flex-enterprise_9762273_13489044/</v>
          </cell>
        </row>
        <row r="228">
          <cell r="A228" t="str">
            <v>FLEX FREEDOM</v>
          </cell>
          <cell r="D228">
            <v>9862308</v>
          </cell>
          <cell r="AB228" t="str">
            <v>https://www.FleetMon.com/vessels/flex-freedom_9862308_8697383/</v>
          </cell>
        </row>
        <row r="229">
          <cell r="A229" t="str">
            <v>FLEX RAINBOW</v>
          </cell>
          <cell r="D229">
            <v>9709037</v>
          </cell>
          <cell r="AB229" t="str">
            <v>https://www.FleetMon.com/vessels/flex-rainbow_9709037_15523280/</v>
          </cell>
        </row>
        <row r="230">
          <cell r="A230" t="str">
            <v>FLEX RANGER</v>
          </cell>
          <cell r="D230">
            <v>9709025</v>
          </cell>
          <cell r="AB230" t="str">
            <v>https://www.FleetMon.com/vessels/flex-ranger_9709025_14879804/</v>
          </cell>
        </row>
        <row r="231">
          <cell r="A231" t="str">
            <v>FLEX RESOLUTE</v>
          </cell>
          <cell r="D231">
            <v>9851646</v>
          </cell>
          <cell r="AB231" t="str">
            <v>https://www.FleetMon.com/vessels/flex-resolute_9851646_8656577/</v>
          </cell>
        </row>
        <row r="232">
          <cell r="A232" t="str">
            <v>FLEX VIGILANT</v>
          </cell>
          <cell r="D232">
            <v>9862475</v>
          </cell>
          <cell r="AB232" t="str">
            <v>https://www.FleetMon.com/vessels/flex-vigilant_9862475_8891669/</v>
          </cell>
        </row>
        <row r="233">
          <cell r="A233" t="str">
            <v>FLEX VOLUNTEER</v>
          </cell>
          <cell r="D233">
            <v>9862463</v>
          </cell>
          <cell r="AB233" t="str">
            <v>https://www.FleetMon.com/vessels/flex-volunteer_9862463_2173424/</v>
          </cell>
        </row>
        <row r="234">
          <cell r="A234" t="str">
            <v>FRAIHA</v>
          </cell>
          <cell r="D234">
            <v>9360817</v>
          </cell>
          <cell r="AB234" t="str">
            <v>https://www.FleetMon.com/vessels/fraiha_9360817_38889/</v>
          </cell>
        </row>
        <row r="235">
          <cell r="A235" t="str">
            <v>FSRU TOSCANA</v>
          </cell>
          <cell r="D235">
            <v>9253284</v>
          </cell>
          <cell r="AB235" t="str">
            <v>https://www.FleetMon.com/vessels/fsru-toscana_9253284_9894/</v>
          </cell>
        </row>
        <row r="236">
          <cell r="A236" t="str">
            <v>FSU TENAGA SATU</v>
          </cell>
          <cell r="D236">
            <v>7428457</v>
          </cell>
          <cell r="AB236" t="str">
            <v>https://www.FleetMon.com/vessels/fsu-tenaga-satu_7428457_50982/</v>
          </cell>
        </row>
        <row r="237">
          <cell r="A237" t="str">
            <v>FUJI LNG</v>
          </cell>
          <cell r="D237">
            <v>9275359</v>
          </cell>
          <cell r="AB237" t="str">
            <v>https://www.FleetMon.com/vessels/fuji-lng_9275359_16681/</v>
          </cell>
        </row>
        <row r="238">
          <cell r="A238" t="str">
            <v>FUWAIRIT</v>
          </cell>
          <cell r="D238">
            <v>9256200</v>
          </cell>
          <cell r="AB238" t="str">
            <v>https://www.FleetMon.com/vessels/fuwairit_9256200_37089/</v>
          </cell>
        </row>
        <row r="239">
          <cell r="A239" t="str">
            <v>GAIL BHUWAN</v>
          </cell>
          <cell r="D239">
            <v>9877145</v>
          </cell>
          <cell r="AB239" t="str">
            <v>https://www.FleetMon.com/vessels/gail-bhuwan_9877145_8646038/</v>
          </cell>
        </row>
        <row r="240">
          <cell r="A240" t="str">
            <v>GALEA</v>
          </cell>
          <cell r="D240">
            <v>9236614</v>
          </cell>
          <cell r="AB240" t="str">
            <v>https://www.FleetMon.com/vessels/galea_9236614_47824/</v>
          </cell>
        </row>
        <row r="241">
          <cell r="A241" t="str">
            <v>GALICIA SPIRIT</v>
          </cell>
          <cell r="D241">
            <v>9247364</v>
          </cell>
          <cell r="AB241" t="str">
            <v>https://www.FleetMon.com/vessels/galicia-spirit_9247364_47931/</v>
          </cell>
        </row>
        <row r="242">
          <cell r="A242" t="str">
            <v>GANDRIA</v>
          </cell>
          <cell r="D242">
            <v>7361934</v>
          </cell>
          <cell r="AB242" t="str">
            <v>https://www.FleetMon.com/vessels/gandria_7361934_3341413/</v>
          </cell>
        </row>
        <row r="243">
          <cell r="A243" t="str">
            <v>GAS AGILITY</v>
          </cell>
          <cell r="D243">
            <v>9850680</v>
          </cell>
          <cell r="AB243" t="str">
            <v>https://www.FleetMon.com/vessels/gas-agility_9850680_3316397/</v>
          </cell>
        </row>
        <row r="244">
          <cell r="A244" t="str">
            <v>GASLOG CHELSEA</v>
          </cell>
          <cell r="D244">
            <v>9390185</v>
          </cell>
          <cell r="AB244" t="str">
            <v>https://www.FleetMon.com/vessels/gaslog-chelsea_9390185_2079513/</v>
          </cell>
        </row>
        <row r="245">
          <cell r="A245" t="str">
            <v>GASLOG GALVESTON</v>
          </cell>
          <cell r="D245">
            <v>9864928</v>
          </cell>
          <cell r="AB245" t="str">
            <v>https://www.FleetMon.com/vessels/gaslog-galveston_9864928_8554112/</v>
          </cell>
        </row>
        <row r="246">
          <cell r="A246" t="str">
            <v>GASLOG GENEVA</v>
          </cell>
          <cell r="D246">
            <v>9707508</v>
          </cell>
          <cell r="AB246" t="str">
            <v>https://www.FleetMon.com/vessels/gaslog-geneva_9707508_10986440/</v>
          </cell>
        </row>
        <row r="247">
          <cell r="A247" t="str">
            <v>GASLOG GENOA</v>
          </cell>
          <cell r="D247">
            <v>9744013</v>
          </cell>
          <cell r="AB247" t="str">
            <v>https://www.FleetMon.com/vessels/gaslog-genoa_9744013_14578408/</v>
          </cell>
        </row>
        <row r="248">
          <cell r="A248" t="str">
            <v>GASLOG GEORGETOWN</v>
          </cell>
          <cell r="D248">
            <v>9864916</v>
          </cell>
          <cell r="AB248" t="str">
            <v>https://www.FleetMon.com/vessels/gaslog-georgetown_9864916_8494830/</v>
          </cell>
        </row>
        <row r="249">
          <cell r="A249" t="str">
            <v>GASLOG GIBRALTAR</v>
          </cell>
          <cell r="D249">
            <v>9707510</v>
          </cell>
          <cell r="AB249" t="str">
            <v>https://www.FleetMon.com/vessels/gaslog-gibraltar_9707510_11186080/</v>
          </cell>
        </row>
        <row r="250">
          <cell r="A250" t="str">
            <v>GASLOG GLADSTONE</v>
          </cell>
          <cell r="D250">
            <v>9744025</v>
          </cell>
          <cell r="AB250" t="str">
            <v>https://www.FleetMon.com/vessels/gaslog-gladstone_9744025_3058145/</v>
          </cell>
        </row>
        <row r="251">
          <cell r="A251" t="str">
            <v>Gaslog Glasgow</v>
          </cell>
          <cell r="D251">
            <v>9687021</v>
          </cell>
          <cell r="AB251" t="str">
            <v>https://www.FleetMon.com/vessels/gaslog-glasgow_9687021_10803104/</v>
          </cell>
        </row>
        <row r="252">
          <cell r="A252" t="str">
            <v>GASLOG GREECE</v>
          </cell>
          <cell r="D252">
            <v>9687019</v>
          </cell>
          <cell r="AB252" t="str">
            <v>https://www.FleetMon.com/vessels/gaslog-greece_9687019_10503912/</v>
          </cell>
        </row>
        <row r="253">
          <cell r="A253" t="str">
            <v>GASLOG HONG KONG</v>
          </cell>
          <cell r="D253">
            <v>9748904</v>
          </cell>
          <cell r="AB253" t="str">
            <v>https://www.FleetMon.com/vessels/gaslog-hong-kong_9748904_14349000/</v>
          </cell>
        </row>
        <row r="254">
          <cell r="A254" t="str">
            <v>GASLOG HOUSTON</v>
          </cell>
          <cell r="D254">
            <v>9748899</v>
          </cell>
          <cell r="AB254" t="str">
            <v>https://www.FleetMon.com/vessels/gaslog-houston_9748899_13828400/</v>
          </cell>
        </row>
        <row r="255">
          <cell r="A255" t="str">
            <v>GASLOG SALEM</v>
          </cell>
          <cell r="D255">
            <v>9638915</v>
          </cell>
          <cell r="AB255" t="str">
            <v>https://www.FleetMon.com/vessels/gaslog-salem_9638915_9862984/</v>
          </cell>
        </row>
        <row r="256">
          <cell r="A256" t="str">
            <v>GASLOG SANTIAGO</v>
          </cell>
          <cell r="D256">
            <v>9600530</v>
          </cell>
          <cell r="AB256" t="str">
            <v>https://www.FleetMon.com/vessels/gaslog-santiago_9600530_8239654/</v>
          </cell>
        </row>
        <row r="257">
          <cell r="A257" t="str">
            <v>GASLOG SARATOGA</v>
          </cell>
          <cell r="D257">
            <v>9638903</v>
          </cell>
          <cell r="AB257" t="str">
            <v>https://www.FleetMon.com/vessels/gaslog-saratoga_9638903_9502100/</v>
          </cell>
        </row>
        <row r="258">
          <cell r="A258" t="str">
            <v>GASLOG SAVANNAH</v>
          </cell>
          <cell r="D258">
            <v>9352860</v>
          </cell>
          <cell r="AB258" t="str">
            <v>https://www.FleetMon.com/vessels/gaslog-savannah_9352860_2899745/</v>
          </cell>
        </row>
        <row r="259">
          <cell r="A259" t="str">
            <v>GASLOG SEATTLE</v>
          </cell>
          <cell r="D259">
            <v>9634086</v>
          </cell>
          <cell r="AB259" t="str">
            <v>https://www.FleetMon.com/vessels/gaslog-seattle_9634086_8675047/</v>
          </cell>
        </row>
        <row r="260">
          <cell r="A260" t="str">
            <v>GASLOG SHANGHAI</v>
          </cell>
          <cell r="D260">
            <v>9600528</v>
          </cell>
          <cell r="AB260" t="str">
            <v>https://www.FleetMon.com/vessels/gaslog-shanghai_9600528_8164077/</v>
          </cell>
        </row>
        <row r="261">
          <cell r="A261" t="str">
            <v>GASLOG SINGAPORE</v>
          </cell>
          <cell r="D261">
            <v>9355604</v>
          </cell>
          <cell r="AB261" t="str">
            <v>https://www.FleetMon.com/vessels/gaslog-singapore_9355604_2077849/</v>
          </cell>
        </row>
        <row r="262">
          <cell r="A262" t="str">
            <v>GASLOG SKAGEN</v>
          </cell>
          <cell r="D262">
            <v>9626285</v>
          </cell>
          <cell r="AB262" t="str">
            <v>https://www.FleetMon.com/vessels/gaslog-skagen_9626285_8455393/</v>
          </cell>
        </row>
        <row r="263">
          <cell r="A263" t="str">
            <v>GASLOG SYDNEY</v>
          </cell>
          <cell r="D263">
            <v>9626273</v>
          </cell>
          <cell r="AB263" t="str">
            <v>https://www.FleetMon.com/vessels/gaslog-sydney_9626273_8363794/</v>
          </cell>
        </row>
        <row r="264">
          <cell r="A264" t="str">
            <v>GASLOG WALES</v>
          </cell>
          <cell r="D264">
            <v>9853137</v>
          </cell>
          <cell r="AB264" t="str">
            <v>https://www.FleetMon.com/vessels/gaslog-wales_9853137_8929451/</v>
          </cell>
        </row>
        <row r="265">
          <cell r="A265" t="str">
            <v>GASLOG WARSAW</v>
          </cell>
          <cell r="D265">
            <v>9816763</v>
          </cell>
          <cell r="AB265" t="str">
            <v>https://www.FleetMon.com/vessels/gaslog-warsaw_9816763_3262010/</v>
          </cell>
        </row>
        <row r="266">
          <cell r="A266" t="str">
            <v>GASLOG WELLINGTON</v>
          </cell>
          <cell r="D266">
            <v>9876660</v>
          </cell>
          <cell r="AB266" t="str">
            <v>https://www.FleetMon.com/vessels/gaslog-wellington_9876660_9364989/</v>
          </cell>
        </row>
        <row r="267">
          <cell r="A267" t="str">
            <v>GASLOG WESTMINSTER</v>
          </cell>
          <cell r="D267">
            <v>9855812</v>
          </cell>
          <cell r="AB267" t="str">
            <v>https://www.FleetMon.com/vessels/gaslog-westminster_9855812_8469092/</v>
          </cell>
        </row>
        <row r="268">
          <cell r="A268" t="str">
            <v>GASLOG WINDSOR</v>
          </cell>
          <cell r="D268">
            <v>9819650</v>
          </cell>
          <cell r="AB268" t="str">
            <v>https://www.FleetMon.com/vessels/gaslog-windsor_9819650_8771657/</v>
          </cell>
        </row>
        <row r="269">
          <cell r="A269" t="str">
            <v>GDF SUEZ POINT FORTIN</v>
          </cell>
          <cell r="D269">
            <v>9375721</v>
          </cell>
          <cell r="AB269" t="str">
            <v>https://www.FleetMon.com/vessels/gdf-suez-point-fortin_9375721_2028357/</v>
          </cell>
        </row>
        <row r="270">
          <cell r="A270" t="str">
            <v>GEMMATA</v>
          </cell>
          <cell r="D270">
            <v>9253222</v>
          </cell>
          <cell r="AB270" t="str">
            <v>https://www.FleetMon.com/vessels/gemmata_9253222_16232340/</v>
          </cell>
        </row>
        <row r="271">
          <cell r="A271" t="str">
            <v>GEORGIY BRUSILOV</v>
          </cell>
          <cell r="D271">
            <v>9768382</v>
          </cell>
          <cell r="AB271" t="str">
            <v>https://www.FleetMon.com/vessels/georgiy-brusilov_9768382_16227392/</v>
          </cell>
        </row>
        <row r="272">
          <cell r="A272" t="str">
            <v>GEORGIY USHAKOV</v>
          </cell>
          <cell r="D272">
            <v>9750749</v>
          </cell>
          <cell r="AB272" t="str">
            <v>https://www.FleetMon.com/vessels/georgiy-ushakov_9750749_3507591/</v>
          </cell>
        </row>
        <row r="273">
          <cell r="A273" t="str">
            <v>GHASHA</v>
          </cell>
          <cell r="D273">
            <v>9038452</v>
          </cell>
          <cell r="AB273" t="str">
            <v>https://www.FleetMon.com/vessels/ghasha_9038452_37381/</v>
          </cell>
        </row>
        <row r="274">
          <cell r="A274" t="str">
            <v>GIGIRA LAITEBO</v>
          </cell>
          <cell r="D274">
            <v>9360922</v>
          </cell>
          <cell r="AB274" t="str">
            <v>https://www.FleetMon.com/vessels/gigira-laitebo_9360922_2037846/</v>
          </cell>
        </row>
        <row r="275">
          <cell r="A275" t="str">
            <v>GIMI</v>
          </cell>
          <cell r="D275">
            <v>7382732</v>
          </cell>
          <cell r="AB275" t="str">
            <v>https://www.FleetMon.com/vessels/gimi_7382732_2003400/</v>
          </cell>
        </row>
        <row r="276">
          <cell r="A276" t="str">
            <v>GLOBAL ENERGY</v>
          </cell>
          <cell r="D276">
            <v>9269207</v>
          </cell>
          <cell r="AB276" t="str">
            <v>https://www.FleetMon.com/vessels/global-energy_9269207_56291/</v>
          </cell>
        </row>
        <row r="277">
          <cell r="A277" t="str">
            <v>GLOBAL ENERGY</v>
          </cell>
          <cell r="D277">
            <v>9845013</v>
          </cell>
          <cell r="AB277" t="str">
            <v>https://www.FleetMon.com/vessels/global-energy_9845013_8396225/</v>
          </cell>
        </row>
        <row r="278">
          <cell r="A278" t="str">
            <v>GLOBAL STAR</v>
          </cell>
          <cell r="D278">
            <v>9859741</v>
          </cell>
          <cell r="AB278" t="str">
            <v>https://www.FleetMon.com/vessels/global-star_9859741_8622708/</v>
          </cell>
        </row>
        <row r="279">
          <cell r="A279" t="str">
            <v>GOLAR ARCTIC</v>
          </cell>
          <cell r="D279">
            <v>9253105</v>
          </cell>
          <cell r="AB279" t="str">
            <v>https://www.FleetMon.com/vessels/golar-arctic_9253105_57305/</v>
          </cell>
        </row>
        <row r="280">
          <cell r="A280" t="str">
            <v>GOLAR BEAR</v>
          </cell>
          <cell r="D280">
            <v>9626039</v>
          </cell>
          <cell r="AB280" t="str">
            <v>https://www.FleetMon.com/vessels/golar-bear_9626039_9278108/</v>
          </cell>
        </row>
        <row r="281">
          <cell r="A281" t="str">
            <v>GOLAR CELSIUS</v>
          </cell>
          <cell r="D281">
            <v>9626027</v>
          </cell>
          <cell r="AB281" t="str">
            <v>https://www.FleetMon.com/vessels/golar-celsius_9626027_8628733/</v>
          </cell>
        </row>
        <row r="282">
          <cell r="A282" t="str">
            <v>GOLAR CRYSTAL</v>
          </cell>
          <cell r="D282">
            <v>9624926</v>
          </cell>
          <cell r="AB282" t="str">
            <v>https://www.FleetMon.com/vessels/golar-crystal_9624926_9000769/</v>
          </cell>
        </row>
        <row r="283">
          <cell r="A283" t="str">
            <v>GOLAR ESKIMO</v>
          </cell>
          <cell r="D283">
            <v>9624940</v>
          </cell>
          <cell r="AB283" t="str">
            <v>https://www.FleetMon.com/vessels/golar-eskimo_9624940_9379032/</v>
          </cell>
        </row>
        <row r="284">
          <cell r="A284" t="str">
            <v>GOLAR FREEZE</v>
          </cell>
          <cell r="D284">
            <v>7361922</v>
          </cell>
          <cell r="AB284" t="str">
            <v>https://www.FleetMon.com/vessels/golar-freeze_7361922_30161/</v>
          </cell>
        </row>
        <row r="285">
          <cell r="A285" t="str">
            <v>GOLAR FROST</v>
          </cell>
          <cell r="D285">
            <v>9655042</v>
          </cell>
          <cell r="AB285" t="str">
            <v>https://www.FleetMon.com/vessels/golar-frost_9655042_9381960/</v>
          </cell>
        </row>
        <row r="286">
          <cell r="A286" t="str">
            <v>GOLAR GLACIER</v>
          </cell>
          <cell r="D286">
            <v>9654696</v>
          </cell>
          <cell r="AB286" t="str">
            <v>https://www.FleetMon.com/vessels/golar-glacier_9654696_9106372/</v>
          </cell>
        </row>
        <row r="287">
          <cell r="A287" t="str">
            <v>GOLAR GRAND</v>
          </cell>
          <cell r="D287">
            <v>9303560</v>
          </cell>
          <cell r="AB287" t="str">
            <v>https://www.FleetMon.com/vessels/golar-grand_9303560_41221/</v>
          </cell>
        </row>
        <row r="288">
          <cell r="A288" t="str">
            <v>GOLAR ICE</v>
          </cell>
          <cell r="D288">
            <v>9637325</v>
          </cell>
          <cell r="AB288" t="str">
            <v>https://www.FleetMon.com/vessels/golar-ice_9637325_9622024/</v>
          </cell>
        </row>
        <row r="289">
          <cell r="A289" t="str">
            <v>GOLAR IGLOO</v>
          </cell>
          <cell r="D289">
            <v>9633991</v>
          </cell>
          <cell r="AB289" t="str">
            <v>https://www.FleetMon.com/vessels/golar-igloo_9633991_8747335/</v>
          </cell>
        </row>
        <row r="290">
          <cell r="A290" t="str">
            <v>GOLAR KELVIN</v>
          </cell>
          <cell r="D290">
            <v>9654701</v>
          </cell>
          <cell r="AB290" t="str">
            <v>https://www.FleetMon.com/vessels/golar-kelvin_9654701_9402940/</v>
          </cell>
        </row>
        <row r="291">
          <cell r="A291" t="str">
            <v>GOLAR MARIA</v>
          </cell>
          <cell r="D291">
            <v>9320374</v>
          </cell>
          <cell r="AB291" t="str">
            <v>https://www.FleetMon.com/vessels/golar-maria_9320374_12999/</v>
          </cell>
        </row>
        <row r="292">
          <cell r="A292" t="str">
            <v>GOLAR MAZO</v>
          </cell>
          <cell r="D292">
            <v>9165011</v>
          </cell>
          <cell r="AB292" t="str">
            <v>https://www.FleetMon.com/vessels/golar-mazo_9165011_2025227/</v>
          </cell>
        </row>
        <row r="293">
          <cell r="A293" t="str">
            <v>GOLAR NANOOK</v>
          </cell>
          <cell r="D293">
            <v>9785500</v>
          </cell>
          <cell r="AB293" t="str">
            <v>https://www.FleetMon.com/vessels/golar-nanook_9785500_16056804/</v>
          </cell>
        </row>
        <row r="294">
          <cell r="A294" t="str">
            <v>GOLAR PENGUIN</v>
          </cell>
          <cell r="D294">
            <v>9624938</v>
          </cell>
          <cell r="AB294" t="str">
            <v>https://www.FleetMon.com/vessels/golar-penguin_9624938_9246640/</v>
          </cell>
        </row>
        <row r="295">
          <cell r="A295" t="str">
            <v>GOLAR SEAL</v>
          </cell>
          <cell r="D295">
            <v>9624914</v>
          </cell>
          <cell r="AB295" t="str">
            <v>https://www.FleetMon.com/vessels/golar-seal_9624914_8595664/</v>
          </cell>
        </row>
        <row r="296">
          <cell r="A296" t="str">
            <v>GOLAR SNOW</v>
          </cell>
          <cell r="D296">
            <v>9635315</v>
          </cell>
          <cell r="AB296" t="str">
            <v>https://www.FleetMon.com/vessels/golar-snow_9635315_9555864/</v>
          </cell>
        </row>
        <row r="297">
          <cell r="A297" t="str">
            <v>GOLAR SPIRIT</v>
          </cell>
          <cell r="D297">
            <v>7373327</v>
          </cell>
          <cell r="AB297" t="str">
            <v>https://www.FleetMon.com/vessels/golar-spirit_7373327_13547/</v>
          </cell>
        </row>
        <row r="298">
          <cell r="A298" t="str">
            <v>GOLAR TUNDRA</v>
          </cell>
          <cell r="D298">
            <v>9655808</v>
          </cell>
          <cell r="AB298" t="str">
            <v>https://www.FleetMon.com/vessels/golar-tundra_9655808_10401856/</v>
          </cell>
        </row>
        <row r="299">
          <cell r="A299" t="str">
            <v>GOLAR WINTER</v>
          </cell>
          <cell r="D299">
            <v>9256614</v>
          </cell>
          <cell r="AB299" t="str">
            <v>https://www.FleetMon.com/vessels/golar-winter_9256614_46464/</v>
          </cell>
        </row>
        <row r="300">
          <cell r="A300" t="str">
            <v>GRACE ACACIA</v>
          </cell>
          <cell r="D300">
            <v>9315707</v>
          </cell>
          <cell r="AB300" t="str">
            <v>https://www.FleetMon.com/vessels/grace-acacia_9315707_2016423/</v>
          </cell>
        </row>
        <row r="301">
          <cell r="A301" t="str">
            <v>GRACE BARLERIA</v>
          </cell>
          <cell r="D301">
            <v>9315719</v>
          </cell>
          <cell r="AB301" t="str">
            <v>https://www.FleetMon.com/vessels/grace-barleria_9315719_9518/</v>
          </cell>
        </row>
        <row r="302">
          <cell r="A302" t="str">
            <v>GRACE COSMOS</v>
          </cell>
          <cell r="D302">
            <v>9323675</v>
          </cell>
          <cell r="AB302" t="str">
            <v>https://www.FleetMon.com/vessels/grace-cosmos_9323675_48559/</v>
          </cell>
        </row>
        <row r="303">
          <cell r="A303" t="str">
            <v>GRACE DAHLIA</v>
          </cell>
          <cell r="D303">
            <v>9540716</v>
          </cell>
          <cell r="AB303" t="str">
            <v>https://www.FleetMon.com/vessels/grace-dahlia_9540716_8428936/</v>
          </cell>
        </row>
        <row r="304">
          <cell r="A304" t="str">
            <v>GRACE ENERGY</v>
          </cell>
          <cell r="D304">
            <v>8702941</v>
          </cell>
          <cell r="AB304" t="str">
            <v>https://www.FleetMon.com/vessels/grace-energy_8702941_14427968/</v>
          </cell>
        </row>
        <row r="305">
          <cell r="A305" t="str">
            <v>GRAND ANIVA</v>
          </cell>
          <cell r="D305">
            <v>9338955</v>
          </cell>
          <cell r="AB305" t="str">
            <v>https://www.FleetMon.com/vessels/grand-aniva_9338955_2002925/</v>
          </cell>
        </row>
        <row r="306">
          <cell r="A306" t="str">
            <v>GRAND ELENA</v>
          </cell>
          <cell r="D306">
            <v>9332054</v>
          </cell>
          <cell r="AB306" t="str">
            <v>https://www.FleetMon.com/vessels/grand-elena_9332054_18596/</v>
          </cell>
        </row>
        <row r="307">
          <cell r="A307" t="str">
            <v>GRAND MEREYA</v>
          </cell>
          <cell r="D307">
            <v>9338929</v>
          </cell>
          <cell r="AB307" t="str">
            <v>https://www.FleetMon.com/vessels/grand-mereya_9338929_18459/</v>
          </cell>
        </row>
        <row r="308">
          <cell r="A308" t="str">
            <v>GREEN ZEEBRUGGE</v>
          </cell>
          <cell r="D308">
            <v>9750024</v>
          </cell>
          <cell r="AB308" t="str">
            <v>https://www.FleetMon.com/vessels/green-zeebrugge_9750024_11103528/</v>
          </cell>
        </row>
        <row r="309">
          <cell r="A309" t="str">
            <v>GULF ENERGY</v>
          </cell>
          <cell r="D309">
            <v>7390143</v>
          </cell>
          <cell r="AB309" t="str">
            <v>https://www.FleetMon.com/vessels/gulf-energy_7390143_35529/</v>
          </cell>
        </row>
        <row r="310">
          <cell r="A310" t="str">
            <v>HAI YANG SHI YOU 301</v>
          </cell>
          <cell r="D310">
            <v>9696266</v>
          </cell>
          <cell r="AB310" t="str">
            <v>https://www.FleetMon.com/vessels/hai-yang-shi-you-301_9696266_9538104/</v>
          </cell>
        </row>
        <row r="311">
          <cell r="A311" t="str">
            <v>Hanjin Muscat</v>
          </cell>
          <cell r="D311">
            <v>9155078</v>
          </cell>
          <cell r="AB311" t="str">
            <v>https://www.FleetMon.com/vessels/hanjin-muscat_9155078_6329/</v>
          </cell>
        </row>
        <row r="312">
          <cell r="A312" t="str">
            <v>Hanjin Pyeongtaek</v>
          </cell>
          <cell r="D312">
            <v>9061928</v>
          </cell>
          <cell r="AB312" t="str">
            <v>https://www.FleetMon.com/vessels/hanjin-pyeongtaek_9061928_2017203/</v>
          </cell>
        </row>
        <row r="313">
          <cell r="A313" t="str">
            <v>Hanjin Ras Laffan</v>
          </cell>
          <cell r="D313">
            <v>9176008</v>
          </cell>
          <cell r="AB313" t="str">
            <v>https://www.FleetMon.com/vessels/hanjin-ras-laffan_9176008_2014330/</v>
          </cell>
        </row>
        <row r="314">
          <cell r="A314" t="str">
            <v>Hanjin Sur</v>
          </cell>
          <cell r="D314">
            <v>9176010</v>
          </cell>
          <cell r="AB314" t="str">
            <v>https://www.FleetMon.com/vessels/hanjin-sur_9176010_2018342/</v>
          </cell>
        </row>
        <row r="315">
          <cell r="A315" t="str">
            <v>HELLAS DIANA</v>
          </cell>
          <cell r="D315">
            <v>9872987</v>
          </cell>
          <cell r="AB315" t="str">
            <v>https://www.FleetMon.com/vessels/hellas-diana_9872987_8838633/</v>
          </cell>
        </row>
        <row r="316">
          <cell r="A316" t="str">
            <v>HILLI EPISEYO</v>
          </cell>
          <cell r="D316">
            <v>7382720</v>
          </cell>
          <cell r="AB316" t="str">
            <v>https://www.FleetMon.com/vessels/hilli-episeyo_7382720_3210916/</v>
          </cell>
        </row>
        <row r="317">
          <cell r="A317" t="str">
            <v>HISPANIA SPIRIT</v>
          </cell>
          <cell r="D317">
            <v>9230048</v>
          </cell>
          <cell r="AB317" t="str">
            <v>https://www.FleetMon.com/vessels/hispania-spirit_9230048_24029/</v>
          </cell>
        </row>
        <row r="318">
          <cell r="A318" t="str">
            <v>HOEGH ESPERANZA</v>
          </cell>
          <cell r="D318">
            <v>9780354</v>
          </cell>
          <cell r="AB318" t="str">
            <v>https://www.FleetMon.com/vessels/hoegh-esperanza_9780354_14192264/</v>
          </cell>
        </row>
        <row r="319">
          <cell r="A319" t="str">
            <v>HOEGH GALLANT</v>
          </cell>
          <cell r="D319">
            <v>9653678</v>
          </cell>
          <cell r="AB319" t="str">
            <v>https://www.FleetMon.com/vessels/hoegh-gallant_9653678_9161080/</v>
          </cell>
        </row>
        <row r="320">
          <cell r="A320" t="str">
            <v>HOEGH GALLEON</v>
          </cell>
          <cell r="D320">
            <v>9820013</v>
          </cell>
          <cell r="AB320" t="str">
            <v>https://www.FleetMon.com/vessels/hoegh-galleon_9820013_3684116/</v>
          </cell>
        </row>
        <row r="321">
          <cell r="A321" t="str">
            <v>HOEGH GANNET</v>
          </cell>
          <cell r="D321">
            <v>9822451</v>
          </cell>
          <cell r="AB321" t="str">
            <v>https://www.FleetMon.com/vessels/hoegh-gannet_9822451_16035540/</v>
          </cell>
        </row>
        <row r="322">
          <cell r="A322" t="str">
            <v>HOEGH GIANT</v>
          </cell>
          <cell r="D322">
            <v>9762962</v>
          </cell>
          <cell r="AB322" t="str">
            <v>https://www.FleetMon.com/vessels/hoegh-giant_9762962_11706164/</v>
          </cell>
        </row>
        <row r="323">
          <cell r="A323" t="str">
            <v>HOEGH GRACE</v>
          </cell>
          <cell r="D323">
            <v>9674907</v>
          </cell>
          <cell r="AB323" t="str">
            <v>https://www.FleetMon.com/vessels/hoegh-grace_9674907_9879956/</v>
          </cell>
        </row>
        <row r="324">
          <cell r="A324" t="str">
            <v>HONGKONG ENERGY</v>
          </cell>
          <cell r="D324">
            <v>9250725</v>
          </cell>
          <cell r="AB324" t="str">
            <v>https://www.FleetMon.com/vessels/hongkong-energy_9250725_24666/</v>
          </cell>
        </row>
        <row r="325">
          <cell r="A325" t="str">
            <v>HUA XIANG 8</v>
          </cell>
          <cell r="D325">
            <v>9738569</v>
          </cell>
          <cell r="AB325" t="str">
            <v>https://www.FleetMon.com/vessels/hua-xiang-8_9738569_11376192/</v>
          </cell>
        </row>
        <row r="326">
          <cell r="A326" t="str">
            <v>HYUNDAI AQUAPIA</v>
          </cell>
          <cell r="D326">
            <v>9179581</v>
          </cell>
          <cell r="AB326" t="str">
            <v>https://www.FleetMon.com/vessels/hyundai-aquapia_9179581_2020238/</v>
          </cell>
        </row>
        <row r="327">
          <cell r="A327" t="str">
            <v>HYUNDAI COSMOPIA</v>
          </cell>
          <cell r="D327">
            <v>9155157</v>
          </cell>
          <cell r="AB327" t="str">
            <v>https://www.FleetMon.com/vessels/hyundai-cosmopia_9155157_10056/</v>
          </cell>
        </row>
        <row r="328">
          <cell r="A328" t="str">
            <v>HYUNDAI ECOPIA</v>
          </cell>
          <cell r="D328">
            <v>9372999</v>
          </cell>
          <cell r="AB328" t="str">
            <v>https://www.FleetMon.com/vessels/hyundai-ecopia_9372999_2021335/</v>
          </cell>
        </row>
        <row r="329">
          <cell r="A329" t="str">
            <v>HYUNDAI GREENPIA</v>
          </cell>
          <cell r="D329">
            <v>9075333</v>
          </cell>
          <cell r="AB329" t="str">
            <v>https://www.FleetMon.com/vessels/hyundai-greenpia_9075333_2110826/</v>
          </cell>
        </row>
        <row r="330">
          <cell r="A330" t="str">
            <v>HYUNDAI OCEANPIA</v>
          </cell>
          <cell r="D330">
            <v>9183269</v>
          </cell>
          <cell r="AB330" t="str">
            <v>https://www.FleetMon.com/vessels/hyundai-oceanpia_9183269_7990/</v>
          </cell>
        </row>
        <row r="331">
          <cell r="A331" t="str">
            <v>HYUNDAI PEACEPIA</v>
          </cell>
          <cell r="D331">
            <v>9761853</v>
          </cell>
          <cell r="AB331" t="str">
            <v>https://www.FleetMon.com/vessels/hyundai-peacepia_9761853_12102888/</v>
          </cell>
        </row>
        <row r="332">
          <cell r="A332" t="str">
            <v>HYUNDAI PRINCEPIA</v>
          </cell>
          <cell r="D332">
            <v>9761841</v>
          </cell>
          <cell r="AB332" t="str">
            <v>https://www.FleetMon.com/vessels/hyundai-princepia_9761841_11758392/</v>
          </cell>
        </row>
        <row r="333">
          <cell r="A333" t="str">
            <v>HYUNDAI TECHNOPIA</v>
          </cell>
          <cell r="D333">
            <v>9155145</v>
          </cell>
          <cell r="AB333" t="str">
            <v>https://www.FleetMon.com/vessels/hyundai-technopia_9155145_2020231/</v>
          </cell>
        </row>
        <row r="334">
          <cell r="A334" t="str">
            <v>HYUNDAI UTOPIA</v>
          </cell>
          <cell r="D334">
            <v>9018555</v>
          </cell>
          <cell r="AB334" t="str">
            <v>https://www.FleetMon.com/vessels/hyundai-utopia_9018555_2019908/</v>
          </cell>
        </row>
        <row r="335">
          <cell r="A335" t="str">
            <v>IBERICA KNUTSEN</v>
          </cell>
          <cell r="D335">
            <v>9326603</v>
          </cell>
          <cell r="AB335" t="str">
            <v>https://www.FleetMon.com/vessels/iberica-knutsen_9326603_16203800/</v>
          </cell>
        </row>
        <row r="336">
          <cell r="A336" t="str">
            <v>IBRA LNG</v>
          </cell>
          <cell r="D336">
            <v>9326689</v>
          </cell>
          <cell r="AB336" t="str">
            <v>https://www.FleetMon.com/vessels/ibra-lng_9326689_44668/</v>
          </cell>
        </row>
        <row r="337">
          <cell r="A337" t="str">
            <v>IBRI LNG</v>
          </cell>
          <cell r="D337">
            <v>9317315</v>
          </cell>
          <cell r="AB337" t="str">
            <v>https://www.FleetMon.com/vessels/ibri-lng_9317315_39352/</v>
          </cell>
        </row>
        <row r="338">
          <cell r="A338" t="str">
            <v>INDEPENDENCE</v>
          </cell>
          <cell r="D338">
            <v>9629536</v>
          </cell>
          <cell r="AB338" t="str">
            <v>https://www.FleetMon.com/vessels/independence_9629536_8799649/</v>
          </cell>
        </row>
        <row r="339">
          <cell r="A339" t="str">
            <v>ISABELLA</v>
          </cell>
          <cell r="D339">
            <v>9874820</v>
          </cell>
          <cell r="AB339" t="str">
            <v>https://www.FleetMon.com/vessels/isabella_9874820_10083265/</v>
          </cell>
        </row>
        <row r="340">
          <cell r="A340" t="str">
            <v>ISH</v>
          </cell>
          <cell r="D340">
            <v>9035864</v>
          </cell>
          <cell r="AB340" t="str">
            <v>https://www.FleetMon.com/vessels/ish_9035864_48307/</v>
          </cell>
        </row>
        <row r="341">
          <cell r="A341" t="str">
            <v>K. ACACIA</v>
          </cell>
          <cell r="D341">
            <v>9157636</v>
          </cell>
          <cell r="AB341" t="str">
            <v>https://www.FleetMon.com/vessels/k-acacia_9157636_7693/</v>
          </cell>
        </row>
        <row r="342">
          <cell r="A342" t="str">
            <v>K. FREESIA</v>
          </cell>
          <cell r="D342">
            <v>9186584</v>
          </cell>
          <cell r="AB342" t="str">
            <v>https://www.FleetMon.com/vessels/k-freesia_9186584_2019606/</v>
          </cell>
        </row>
        <row r="343">
          <cell r="A343" t="str">
            <v>K. JASMINE</v>
          </cell>
          <cell r="D343">
            <v>9373008</v>
          </cell>
          <cell r="AB343" t="str">
            <v>https://www.FleetMon.com/vessels/k-jasmine_9373008_2072295/</v>
          </cell>
        </row>
        <row r="344">
          <cell r="A344" t="str">
            <v>K. MUGUNGWHA</v>
          </cell>
          <cell r="D344">
            <v>9373010</v>
          </cell>
          <cell r="AB344" t="str">
            <v>https://www.FleetMon.com/vessels/k-mugungwha_9373010_2016602/</v>
          </cell>
        </row>
        <row r="345">
          <cell r="A345" t="str">
            <v>KAIROS</v>
          </cell>
          <cell r="D345">
            <v>9819882</v>
          </cell>
          <cell r="AB345" t="str">
            <v>https://www.FleetMon.com/vessels/kairos_9819882_15997980/</v>
          </cell>
        </row>
        <row r="346">
          <cell r="A346" t="str">
            <v>KAKUREI MARU</v>
          </cell>
          <cell r="D346">
            <v>9469235</v>
          </cell>
          <cell r="AB346" t="str">
            <v>https://www.FleetMon.com/vessels/kakurei-maru_9469235_38606/</v>
          </cell>
        </row>
        <row r="347">
          <cell r="A347" t="str">
            <v>KAKUYU MARU</v>
          </cell>
          <cell r="D347">
            <v>9675200</v>
          </cell>
          <cell r="AB347" t="str">
            <v>https://www.FleetMon.com/vessels/kakuyu-maru_9675200_8602933/</v>
          </cell>
        </row>
        <row r="348">
          <cell r="A348" t="str">
            <v>KINISIS</v>
          </cell>
          <cell r="D348">
            <v>9785158</v>
          </cell>
          <cell r="AB348" t="str">
            <v>https://www.FleetMon.com/vessels/kinisis_9785158_15989324/</v>
          </cell>
        </row>
        <row r="349">
          <cell r="A349" t="str">
            <v>KITA LNG</v>
          </cell>
          <cell r="D349">
            <v>9636723</v>
          </cell>
          <cell r="AB349" t="str">
            <v>https://www.FleetMon.com/vessels/kita-lng_9636723_8997028/</v>
          </cell>
        </row>
        <row r="350">
          <cell r="A350" t="str">
            <v>KMARIN DIAMOND</v>
          </cell>
          <cell r="D350">
            <v>9333620</v>
          </cell>
          <cell r="AB350" t="str">
            <v>https://www.FleetMon.com/vessels/kmarin-diamond_9333620_61280/</v>
          </cell>
        </row>
        <row r="351">
          <cell r="A351" t="str">
            <v>KMARIN EMERALD</v>
          </cell>
          <cell r="D351">
            <v>9333591</v>
          </cell>
          <cell r="AB351" t="str">
            <v>https://www.FleetMon.com/vessels/kmarin-emerald_9333591_36286/</v>
          </cell>
        </row>
        <row r="352">
          <cell r="A352" t="str">
            <v>KUMUL</v>
          </cell>
          <cell r="D352">
            <v>9613161</v>
          </cell>
          <cell r="AB352" t="str">
            <v>https://www.FleetMon.com/vessels/kumul_9613161_10064648/</v>
          </cell>
        </row>
        <row r="353">
          <cell r="A353" t="str">
            <v>LA MANCHA KNUTSEN</v>
          </cell>
          <cell r="D353">
            <v>9721724</v>
          </cell>
          <cell r="AB353" t="str">
            <v>https://www.FleetMon.com/vessels/la-mancha-knutsen_9721724_10969996/</v>
          </cell>
        </row>
        <row r="354">
          <cell r="A354" t="str">
            <v>LA SEINE</v>
          </cell>
          <cell r="D354">
            <v>9845764</v>
          </cell>
          <cell r="AB354" t="str">
            <v>https://www.FleetMon.com/vessels/la-seine_9845764_3487346/</v>
          </cell>
        </row>
        <row r="355">
          <cell r="A355" t="str">
            <v>Lalla Fatma N'Soumer</v>
          </cell>
          <cell r="D355">
            <v>9275347</v>
          </cell>
          <cell r="AB355" t="str">
            <v>https://www.FleetMon.com/vessels/lalla-fatma-nsoumer_9275347_47364/</v>
          </cell>
        </row>
        <row r="356">
          <cell r="A356" t="str">
            <v>LENA RIVER</v>
          </cell>
          <cell r="D356">
            <v>9629598</v>
          </cell>
          <cell r="AB356" t="str">
            <v>https://www.FleetMon.com/vessels/lena-river_9629598_8595586/</v>
          </cell>
        </row>
        <row r="357">
          <cell r="A357" t="str">
            <v>LIJMILIYA</v>
          </cell>
          <cell r="D357">
            <v>9388819</v>
          </cell>
          <cell r="AB357" t="str">
            <v>https://www.FleetMon.com/vessels/lijmiliya_9388819_2010346/</v>
          </cell>
        </row>
        <row r="358">
          <cell r="A358" t="str">
            <v>LNG ABALAMABIE</v>
          </cell>
          <cell r="D358">
            <v>9690171</v>
          </cell>
          <cell r="AB358" t="str">
            <v>https://www.FleetMon.com/vessels/lng-abalamabie_9690171_10783288/</v>
          </cell>
        </row>
        <row r="359">
          <cell r="A359" t="str">
            <v>LNG ABUJA</v>
          </cell>
          <cell r="D359">
            <v>7619575</v>
          </cell>
          <cell r="AB359" t="str">
            <v>https://www.FleetMon.com/vessels/lng-abuja_7619575_43279/</v>
          </cell>
        </row>
        <row r="360">
          <cell r="A360" t="str">
            <v>LNG ABUJA II</v>
          </cell>
          <cell r="D360">
            <v>9690169</v>
          </cell>
          <cell r="AB360" t="str">
            <v>https://www.FleetMon.com/vessels/lng-abuja-ii_9690169_10464880/</v>
          </cell>
        </row>
        <row r="361">
          <cell r="A361" t="str">
            <v>LNG ADAMAWA</v>
          </cell>
          <cell r="D361">
            <v>9262211</v>
          </cell>
          <cell r="AB361" t="str">
            <v>https://www.FleetMon.com/vessels/lng-adamawa_9262211_25956/</v>
          </cell>
        </row>
        <row r="362">
          <cell r="A362" t="str">
            <v>LNG ADVENTURE</v>
          </cell>
          <cell r="D362">
            <v>9870159</v>
          </cell>
          <cell r="AB362" t="str">
            <v>https://www.FleetMon.com/vessels/lng-adventure_9870159_8837975/</v>
          </cell>
        </row>
        <row r="363">
          <cell r="A363" t="str">
            <v>LNG AKWA IBOM</v>
          </cell>
          <cell r="D363">
            <v>9262209</v>
          </cell>
          <cell r="AB363" t="str">
            <v>https://www.FleetMon.com/vessels/lng-akwa-ibom_9262209_27268/</v>
          </cell>
        </row>
        <row r="364">
          <cell r="A364" t="str">
            <v>LNG ALLIANCE</v>
          </cell>
          <cell r="D364">
            <v>9320075</v>
          </cell>
          <cell r="AB364" t="str">
            <v>https://www.FleetMon.com/vessels/lng-alliance_9320075_51092/</v>
          </cell>
        </row>
        <row r="365">
          <cell r="A365" t="str">
            <v>LNG AQUARIUS</v>
          </cell>
          <cell r="D365">
            <v>7390181</v>
          </cell>
          <cell r="AB365" t="str">
            <v>https://www.FleetMon.com/vessels/lng-aquarius_7390181_2021289/</v>
          </cell>
        </row>
        <row r="366">
          <cell r="A366" t="str">
            <v>LNG BARKA</v>
          </cell>
          <cell r="D366">
            <v>9341299</v>
          </cell>
          <cell r="AB366" t="str">
            <v>https://www.FleetMon.com/vessels/lng-barka_9341299_30301/</v>
          </cell>
        </row>
        <row r="367">
          <cell r="A367" t="str">
            <v>LNG BAYELSA</v>
          </cell>
          <cell r="D367">
            <v>9241267</v>
          </cell>
          <cell r="AB367" t="str">
            <v>https://www.FleetMon.com/vessels/lng-bayelsa_9241267_23428/</v>
          </cell>
        </row>
        <row r="368">
          <cell r="A368" t="str">
            <v>LNG BENUE</v>
          </cell>
          <cell r="D368">
            <v>9267015</v>
          </cell>
          <cell r="AB368" t="str">
            <v>https://www.FleetMon.com/vessels/lng-benue_9267015_18018/</v>
          </cell>
        </row>
        <row r="369">
          <cell r="A369" t="str">
            <v>LNG BONNY II</v>
          </cell>
          <cell r="D369">
            <v>9692002</v>
          </cell>
          <cell r="AB369" t="str">
            <v>https://www.FleetMon.com/vessels/lng-bonny-ii_9692002_10379116/</v>
          </cell>
        </row>
        <row r="370">
          <cell r="A370" t="str">
            <v>LNG BORNO</v>
          </cell>
          <cell r="D370">
            <v>9322803</v>
          </cell>
          <cell r="AB370" t="str">
            <v>https://www.FleetMon.com/vessels/lng-borno_9322803_26315/</v>
          </cell>
        </row>
        <row r="371">
          <cell r="A371" t="str">
            <v>LNG CAPRICORN</v>
          </cell>
          <cell r="D371">
            <v>7390208</v>
          </cell>
          <cell r="AB371" t="str">
            <v>https://www.FleetMon.com/vessels/lng-capricorn_7390208_32592/</v>
          </cell>
        </row>
        <row r="372">
          <cell r="A372" t="str">
            <v>LNG CROATIA</v>
          </cell>
          <cell r="D372">
            <v>9256767</v>
          </cell>
          <cell r="AB372" t="str">
            <v>https://www.FleetMon.com/vessels/lng-croatia_9256767_28699/</v>
          </cell>
        </row>
        <row r="373">
          <cell r="A373" t="str">
            <v>LNG CROSS RIVER</v>
          </cell>
          <cell r="D373">
            <v>9262223</v>
          </cell>
          <cell r="AB373" t="str">
            <v>https://www.FleetMon.com/vessels/lng-cross-river_9262223_9822/</v>
          </cell>
        </row>
        <row r="374">
          <cell r="A374" t="str">
            <v>LNG DREAM</v>
          </cell>
          <cell r="D374">
            <v>9277620</v>
          </cell>
          <cell r="AB374" t="str">
            <v>https://www.FleetMon.com/vessels/lng-dream_9277620_36555/</v>
          </cell>
        </row>
        <row r="375">
          <cell r="A375" t="str">
            <v>LNG DUBHE</v>
          </cell>
          <cell r="D375">
            <v>9834296</v>
          </cell>
          <cell r="AB375" t="str">
            <v>https://www.FleetMon.com/vessels/lng-dubhe_9834296_2656389/</v>
          </cell>
        </row>
        <row r="376">
          <cell r="A376" t="str">
            <v>LNG EBISU</v>
          </cell>
          <cell r="D376">
            <v>9329291</v>
          </cell>
          <cell r="AB376" t="str">
            <v>https://www.FleetMon.com/vessels/lng-ebisu_9329291_31742/</v>
          </cell>
        </row>
        <row r="377">
          <cell r="A377" t="str">
            <v>LNG ENUGU</v>
          </cell>
          <cell r="D377">
            <v>9266994</v>
          </cell>
          <cell r="AB377" t="str">
            <v>https://www.FleetMon.com/vessels/lng-enugu_9266994_32500/</v>
          </cell>
        </row>
        <row r="378">
          <cell r="A378" t="str">
            <v>LNG FINIMA II</v>
          </cell>
          <cell r="D378">
            <v>9690145</v>
          </cell>
          <cell r="AB378" t="str">
            <v>https://www.FleetMon.com/vessels/lng-finima-ii_9690145_10252880/</v>
          </cell>
        </row>
        <row r="379">
          <cell r="A379" t="str">
            <v>LNG FUKUROKUJU</v>
          </cell>
          <cell r="D379">
            <v>9666986</v>
          </cell>
          <cell r="AB379" t="str">
            <v>https://www.FleetMon.com/vessels/lng-fukurokuju_9666986_9711336/</v>
          </cell>
        </row>
        <row r="380">
          <cell r="A380" t="str">
            <v>LNG IMO</v>
          </cell>
          <cell r="D380">
            <v>9311581</v>
          </cell>
          <cell r="AB380" t="str">
            <v>https://www.FleetMon.com/vessels/lng-imo_9311581_29483/</v>
          </cell>
        </row>
        <row r="381">
          <cell r="A381" t="str">
            <v>LNG JAMAL</v>
          </cell>
          <cell r="D381">
            <v>9200316</v>
          </cell>
          <cell r="AB381" t="str">
            <v>https://www.FleetMon.com/vessels/lng-jamal_9200316_37465/</v>
          </cell>
        </row>
        <row r="382">
          <cell r="A382" t="str">
            <v>LNG JUNO</v>
          </cell>
          <cell r="D382">
            <v>9774628</v>
          </cell>
          <cell r="AB382" t="str">
            <v>https://www.FleetMon.com/vessels/lng-juno_9774628_2751857/</v>
          </cell>
        </row>
        <row r="383">
          <cell r="A383" t="str">
            <v>LNG JUPITER</v>
          </cell>
          <cell r="D383">
            <v>9341689</v>
          </cell>
          <cell r="AB383" t="str">
            <v>https://www.FleetMon.com/vessels/lng-jupiter_9341689_51300/</v>
          </cell>
        </row>
        <row r="384">
          <cell r="A384" t="str">
            <v>LNG JUROJIN</v>
          </cell>
          <cell r="D384">
            <v>9666998</v>
          </cell>
          <cell r="AB384" t="str">
            <v>https://www.FleetMon.com/vessels/lng-jurojin_9666998_16264452/</v>
          </cell>
        </row>
        <row r="385">
          <cell r="A385" t="str">
            <v>LNG KANO</v>
          </cell>
          <cell r="D385">
            <v>9311567</v>
          </cell>
          <cell r="AB385" t="str">
            <v>https://www.FleetMon.com/vessels/lng-kano_9311567_38491/</v>
          </cell>
        </row>
        <row r="386">
          <cell r="A386" t="str">
            <v>LNG KHANNUR</v>
          </cell>
          <cell r="D386">
            <v>7382744</v>
          </cell>
          <cell r="AB386" t="str">
            <v>https://www.FleetMon.com/vessels/lng-khannur_7382744_9457/</v>
          </cell>
        </row>
        <row r="387">
          <cell r="A387" t="str">
            <v>LNG KOLT</v>
          </cell>
          <cell r="D387">
            <v>9372963</v>
          </cell>
          <cell r="AB387" t="str">
            <v>https://www.FleetMon.com/vessels/lng-kolt_9372963_2022380/</v>
          </cell>
        </row>
        <row r="388">
          <cell r="A388" t="str">
            <v>LNG LAGOS II</v>
          </cell>
          <cell r="D388">
            <v>9692014</v>
          </cell>
          <cell r="AB388" t="str">
            <v>https://www.FleetMon.com/vessels/lng-lagos-ii_9692014_10485180/</v>
          </cell>
        </row>
        <row r="389">
          <cell r="A389" t="str">
            <v>LNG LERICI</v>
          </cell>
          <cell r="D389">
            <v>9064085</v>
          </cell>
          <cell r="AB389" t="str">
            <v>https://www.FleetMon.com/vessels/lng-lerici_9064085_47057/</v>
          </cell>
        </row>
        <row r="390">
          <cell r="A390" t="str">
            <v>LNG LIBRA</v>
          </cell>
          <cell r="D390">
            <v>7413232</v>
          </cell>
          <cell r="AB390" t="str">
            <v>https://www.FleetMon.com/vessels/lng-libra_7413232_12402/</v>
          </cell>
        </row>
        <row r="391">
          <cell r="A391" t="str">
            <v>LNG LOKOJA</v>
          </cell>
          <cell r="D391">
            <v>9269960</v>
          </cell>
          <cell r="AB391" t="str">
            <v>https://www.FleetMon.com/vessels/lng-lokoja_9269960_10102/</v>
          </cell>
        </row>
        <row r="392">
          <cell r="A392" t="str">
            <v>LNG MALEO</v>
          </cell>
          <cell r="D392">
            <v>8701791</v>
          </cell>
          <cell r="AB392" t="str">
            <v>https://www.FleetMon.com/vessels/lng-maleo_8701791_30973/</v>
          </cell>
        </row>
        <row r="393">
          <cell r="A393" t="str">
            <v>LNG MARS</v>
          </cell>
          <cell r="D393">
            <v>9645748</v>
          </cell>
          <cell r="AB393" t="str">
            <v>https://www.FleetMon.com/vessels/lng-mars_9645748_9870072/</v>
          </cell>
        </row>
        <row r="394">
          <cell r="A394" t="str">
            <v>LNG MEGREZ</v>
          </cell>
          <cell r="D394">
            <v>9834325</v>
          </cell>
          <cell r="AB394" t="str">
            <v>https://www.FleetMon.com/vessels/lng-megrez_9834325_8211162/</v>
          </cell>
        </row>
        <row r="395">
          <cell r="A395" t="str">
            <v>LNG MERAK</v>
          </cell>
          <cell r="D395">
            <v>9834301</v>
          </cell>
          <cell r="AB395" t="str">
            <v>https://www.FleetMon.com/vessels/lng-merak_9834301_3527609/</v>
          </cell>
        </row>
        <row r="396">
          <cell r="A396" t="str">
            <v>LNG OGUN</v>
          </cell>
          <cell r="D396">
            <v>9322815</v>
          </cell>
          <cell r="AB396" t="str">
            <v>https://www.FleetMon.com/vessels/lng-ogun_9322815_20625/</v>
          </cell>
        </row>
        <row r="397">
          <cell r="A397" t="str">
            <v>LNG ONDO</v>
          </cell>
          <cell r="D397">
            <v>9311579</v>
          </cell>
          <cell r="AB397" t="str">
            <v>https://www.FleetMon.com/vessels/lng-ondo_9311579_25136/</v>
          </cell>
        </row>
        <row r="398">
          <cell r="A398" t="str">
            <v>LNG OYO</v>
          </cell>
          <cell r="D398">
            <v>9267003</v>
          </cell>
          <cell r="AB398" t="str">
            <v>https://www.FleetMon.com/vessels/lng-oyo_9267003_38522/</v>
          </cell>
        </row>
        <row r="399">
          <cell r="A399" t="str">
            <v>LNG PHECDA</v>
          </cell>
          <cell r="D399">
            <v>9834313</v>
          </cell>
          <cell r="AB399" t="str">
            <v>https://www.FleetMon.com/vessels/lng-phecda_9834313_3475545/</v>
          </cell>
        </row>
        <row r="400">
          <cell r="A400" t="str">
            <v>LNG PIONEER</v>
          </cell>
          <cell r="D400">
            <v>9256602</v>
          </cell>
          <cell r="AB400" t="str">
            <v>https://www.FleetMon.com/vessels/lng-pioneer_9256602_11013/</v>
          </cell>
        </row>
        <row r="401">
          <cell r="A401" t="str">
            <v>LNG PORT HARCOURT II</v>
          </cell>
          <cell r="D401">
            <v>9690157</v>
          </cell>
          <cell r="AB401" t="str">
            <v>https://www.FleetMon.com/vessels/lng-port-harcourt-ii_9690157_10437196/</v>
          </cell>
        </row>
        <row r="402">
          <cell r="A402" t="str">
            <v>LNG RIVER NIGER</v>
          </cell>
          <cell r="D402">
            <v>9262235</v>
          </cell>
          <cell r="AB402" t="str">
            <v>https://www.FleetMon.com/vessels/lng-river-niger_9262235_45141/</v>
          </cell>
        </row>
        <row r="403">
          <cell r="A403" t="str">
            <v>LNG RIVER ORASHI</v>
          </cell>
          <cell r="D403">
            <v>9266982</v>
          </cell>
          <cell r="AB403" t="str">
            <v>https://www.FleetMon.com/vessels/lng-river-orashi_9266982_8779/</v>
          </cell>
        </row>
        <row r="404">
          <cell r="A404" t="str">
            <v>LNG RIVERS</v>
          </cell>
          <cell r="D404">
            <v>9216298</v>
          </cell>
          <cell r="AB404" t="str">
            <v>https://www.FleetMon.com/vessels/lng-rivers_9216298_40631/</v>
          </cell>
        </row>
        <row r="405">
          <cell r="A405" t="str">
            <v>LNG ROSENROT</v>
          </cell>
          <cell r="D405">
            <v>9877133</v>
          </cell>
          <cell r="AB405" t="str">
            <v>https://www.FleetMon.com/vessels/lng-rosenrot_9877133_8676993/</v>
          </cell>
        </row>
        <row r="406">
          <cell r="A406" t="str">
            <v>LNG SAKURA</v>
          </cell>
          <cell r="D406">
            <v>9774135</v>
          </cell>
          <cell r="AB406" t="str">
            <v>https://www.FleetMon.com/vessels/lng-sakura_9774135_14518080/</v>
          </cell>
        </row>
        <row r="407">
          <cell r="A407" t="str">
            <v>LNG SATURN</v>
          </cell>
          <cell r="D407">
            <v>9696149</v>
          </cell>
          <cell r="AB407" t="str">
            <v>https://www.FleetMon.com/vessels/lng-saturn_9696149_10356508/</v>
          </cell>
        </row>
        <row r="408">
          <cell r="A408" t="str">
            <v>LNG SCHNEEWEISSCHEN</v>
          </cell>
          <cell r="D408">
            <v>9771913</v>
          </cell>
          <cell r="AB408" t="str">
            <v>https://www.FleetMon.com/vessels/lng-schneeweisschen_9771913_15659464/</v>
          </cell>
        </row>
        <row r="409">
          <cell r="A409" t="str">
            <v>LNG SOKOTO</v>
          </cell>
          <cell r="D409">
            <v>9216303</v>
          </cell>
          <cell r="AB409" t="str">
            <v>https://www.FleetMon.com/vessels/lng-sokoto_9216303_27971/</v>
          </cell>
        </row>
        <row r="410">
          <cell r="A410" t="str">
            <v>LNG TAURUS</v>
          </cell>
          <cell r="D410">
            <v>7390167</v>
          </cell>
          <cell r="AB410" t="str">
            <v>https://www.FleetMon.com/vessels/lng-taurus_7390167_32344/</v>
          </cell>
        </row>
        <row r="411">
          <cell r="A411" t="str">
            <v>LNG UNITY</v>
          </cell>
          <cell r="D411">
            <v>9306495</v>
          </cell>
          <cell r="AB411" t="str">
            <v>https://www.FleetMon.com/vessels/lng-unity_9306495_41188/</v>
          </cell>
        </row>
        <row r="412">
          <cell r="A412" t="str">
            <v>LNG VENUS</v>
          </cell>
          <cell r="D412">
            <v>9645736</v>
          </cell>
          <cell r="AB412" t="str">
            <v>https://www.FleetMon.com/vessels/lng-venus_9645736_9354756/</v>
          </cell>
        </row>
        <row r="413">
          <cell r="A413" t="str">
            <v>LNG VESTA</v>
          </cell>
          <cell r="D413">
            <v>9020766</v>
          </cell>
          <cell r="AB413" t="str">
            <v>https://www.FleetMon.com/vessels/lng-vesta_9020766_41312/</v>
          </cell>
        </row>
        <row r="414">
          <cell r="A414" t="str">
            <v>LNGSHIPS ATHENA</v>
          </cell>
          <cell r="D414">
            <v>9872949</v>
          </cell>
          <cell r="AB414" t="str">
            <v>https://www.FleetMon.com/vessels/lngships-athena_9872949_8473698/</v>
          </cell>
        </row>
        <row r="415">
          <cell r="A415" t="str">
            <v>LNGSHIPS EMPRESS</v>
          </cell>
          <cell r="D415">
            <v>9875800</v>
          </cell>
          <cell r="AB415" t="str">
            <v>https://www.FleetMon.com/vessels/lngships-empress_9875800_8894612/</v>
          </cell>
        </row>
        <row r="416">
          <cell r="A416" t="str">
            <v>LNGSHIPS MANHATTAN</v>
          </cell>
          <cell r="D416">
            <v>9872901</v>
          </cell>
          <cell r="AB416" t="str">
            <v>https://www.FleetMon.com/vessels/lngships-manhattan_9872901_15267/</v>
          </cell>
        </row>
        <row r="417">
          <cell r="A417" t="str">
            <v>LOBITO</v>
          </cell>
          <cell r="D417">
            <v>9490961</v>
          </cell>
          <cell r="AB417" t="str">
            <v>https://www.FleetMon.com/vessels/lobito_9490961_2922280/</v>
          </cell>
        </row>
        <row r="418">
          <cell r="A418" t="str">
            <v>LUCIA AMBITION</v>
          </cell>
          <cell r="D418">
            <v>9016492</v>
          </cell>
          <cell r="AB418" t="str">
            <v>https://www.FleetMon.com/vessels/lucia-ambition_9016492_2100317/</v>
          </cell>
        </row>
        <row r="419">
          <cell r="A419" t="str">
            <v>LUSAIL</v>
          </cell>
          <cell r="D419">
            <v>9285952</v>
          </cell>
          <cell r="AB419" t="str">
            <v>https://www.FleetMon.com/vessels/lusail_9285952_37245/</v>
          </cell>
        </row>
        <row r="420">
          <cell r="A420" t="str">
            <v>MACOMA</v>
          </cell>
          <cell r="D420">
            <v>9705653</v>
          </cell>
          <cell r="AB420" t="str">
            <v>https://www.FleetMon.com/vessels/macoma_9705653_13287932/</v>
          </cell>
        </row>
        <row r="421">
          <cell r="A421" t="str">
            <v>MADRID SPIRIT</v>
          </cell>
          <cell r="D421">
            <v>9259276</v>
          </cell>
          <cell r="AB421" t="str">
            <v>https://www.FleetMon.com/vessels/madrid-spirit_9259276_28294/</v>
          </cell>
        </row>
        <row r="422">
          <cell r="A422" t="str">
            <v>MAGDALA</v>
          </cell>
          <cell r="D422">
            <v>9770921</v>
          </cell>
          <cell r="AB422" t="str">
            <v>https://www.FleetMon.com/vessels/magdala_9770921_14224620/</v>
          </cell>
        </row>
        <row r="423">
          <cell r="A423" t="str">
            <v>MAGELLAN SPIRIT</v>
          </cell>
          <cell r="D423">
            <v>9342487</v>
          </cell>
          <cell r="AB423" t="str">
            <v>https://www.FleetMon.com/vessels/magellan-spirit_9342487_2019036/</v>
          </cell>
        </row>
        <row r="424">
          <cell r="A424" t="str">
            <v>MALANJE</v>
          </cell>
          <cell r="D424">
            <v>9490959</v>
          </cell>
          <cell r="AB424" t="str">
            <v>https://www.FleetMon.com/vessels/malanje_9490959_2478934/</v>
          </cell>
        </row>
        <row r="425">
          <cell r="A425" t="str">
            <v>MARAN GAS ACHILLES</v>
          </cell>
          <cell r="D425">
            <v>9682588</v>
          </cell>
          <cell r="AB425" t="str">
            <v>https://www.FleetMon.com/vessels/maran-gas-achilles_9682588_10479544/</v>
          </cell>
        </row>
        <row r="426">
          <cell r="A426" t="str">
            <v>MARAN GAS AGAMEMNON</v>
          </cell>
          <cell r="D426">
            <v>9682590</v>
          </cell>
          <cell r="AB426" t="str">
            <v>https://www.FleetMon.com/vessels/maran-gas-agamemnon_9682590_10801976/</v>
          </cell>
        </row>
        <row r="427">
          <cell r="A427" t="str">
            <v>MARAN GAS ALEXANDRIA</v>
          </cell>
          <cell r="D427">
            <v>9650054</v>
          </cell>
          <cell r="AB427" t="str">
            <v>https://www.FleetMon.com/vessels/maran-gas-alexandria_9650054_10228324/</v>
          </cell>
        </row>
        <row r="428">
          <cell r="A428" t="str">
            <v>MARAN GAS AMPHIPOLIS</v>
          </cell>
          <cell r="D428">
            <v>9701217</v>
          </cell>
          <cell r="AB428" t="str">
            <v>https://www.FleetMon.com/vessels/maran-gas-amphipolis_9701217_10719608/</v>
          </cell>
        </row>
        <row r="429">
          <cell r="A429" t="str">
            <v>MARAN GAS ANDROS</v>
          </cell>
          <cell r="D429">
            <v>9810379</v>
          </cell>
          <cell r="AB429" t="str">
            <v>https://www.FleetMon.com/vessels/maran-gas-andros_9810379_8600618/</v>
          </cell>
        </row>
        <row r="430">
          <cell r="A430" t="str">
            <v>MARAN GAS APOLLONIA</v>
          </cell>
          <cell r="D430">
            <v>9633422</v>
          </cell>
          <cell r="AB430" t="str">
            <v>https://www.FleetMon.com/vessels/maran-gas-apollonia_9633422_8711701/</v>
          </cell>
        </row>
        <row r="431">
          <cell r="A431" t="str">
            <v>MARAN GAS ASCLEPIUS</v>
          </cell>
          <cell r="D431">
            <v>9302499</v>
          </cell>
          <cell r="AB431" t="str">
            <v>https://www.FleetMon.com/vessels/maran-gas-asclepius_9302499_37806/</v>
          </cell>
        </row>
        <row r="432">
          <cell r="A432" t="str">
            <v>MARAN GAS CHIOS</v>
          </cell>
          <cell r="D432">
            <v>9753014</v>
          </cell>
          <cell r="AB432" t="str">
            <v>https://www.FleetMon.com/vessels/maran-gas-chios_9753014_2955764/</v>
          </cell>
        </row>
        <row r="433">
          <cell r="A433" t="str">
            <v>MARAN GAS CORONIS</v>
          </cell>
          <cell r="D433">
            <v>9331048</v>
          </cell>
          <cell r="AB433" t="str">
            <v>https://www.FleetMon.com/vessels/maran-gas-coronis_9331048_45460/</v>
          </cell>
        </row>
        <row r="434">
          <cell r="A434" t="str">
            <v>MARAN GAS DELPHI</v>
          </cell>
          <cell r="D434">
            <v>9633173</v>
          </cell>
          <cell r="AB434" t="str">
            <v>https://www.FleetMon.com/vessels/maran-gas-delphi_9633173_8745916/</v>
          </cell>
        </row>
        <row r="435">
          <cell r="A435" t="str">
            <v>MARAN GAS EFESSOS</v>
          </cell>
          <cell r="D435">
            <v>9627497</v>
          </cell>
          <cell r="AB435" t="str">
            <v>https://www.FleetMon.com/vessels/maran-gas-efessos_9627497_8933554/</v>
          </cell>
        </row>
        <row r="436">
          <cell r="A436" t="str">
            <v>MARAN GAS HECTOR</v>
          </cell>
          <cell r="D436">
            <v>9682605</v>
          </cell>
          <cell r="AB436" t="str">
            <v>https://www.FleetMon.com/vessels/maran-gas-hector_9682605_11468308/</v>
          </cell>
        </row>
        <row r="437">
          <cell r="A437" t="str">
            <v>MARAN GAS HYDRA</v>
          </cell>
          <cell r="D437">
            <v>9767962</v>
          </cell>
          <cell r="AB437" t="str">
            <v>https://www.FleetMon.com/vessels/maran-gas-hydra_9767962_2850485/</v>
          </cell>
        </row>
        <row r="438">
          <cell r="A438" t="str">
            <v>MARAN GAS LETO</v>
          </cell>
          <cell r="D438">
            <v>9682576</v>
          </cell>
          <cell r="AB438" t="str">
            <v>https://www.FleetMon.com/vessels/maran-gas-leto_9682576_10609884/</v>
          </cell>
        </row>
        <row r="439">
          <cell r="A439" t="str">
            <v>MARAN GAS LINDOS</v>
          </cell>
          <cell r="D439">
            <v>9627502</v>
          </cell>
          <cell r="AB439" t="str">
            <v>https://www.FleetMon.com/vessels/maran-gas-lindos_9627502_9969812/</v>
          </cell>
        </row>
        <row r="440">
          <cell r="A440" t="str">
            <v>MARAN GAS MYSTRAS</v>
          </cell>
          <cell r="D440">
            <v>9658238</v>
          </cell>
          <cell r="AB440" t="str">
            <v>https://www.FleetMon.com/vessels/maran-gas-mystras_9658238_9722592/</v>
          </cell>
        </row>
        <row r="441">
          <cell r="A441" t="str">
            <v>MARAN GAS OLYMPIAS</v>
          </cell>
          <cell r="D441">
            <v>9732371</v>
          </cell>
          <cell r="AB441" t="str">
            <v>https://www.FleetMon.com/vessels/maran-gas-olympias_9732371_11453476/</v>
          </cell>
        </row>
        <row r="442">
          <cell r="A442" t="str">
            <v>MARAN GAS PERICLES</v>
          </cell>
          <cell r="D442">
            <v>9709489</v>
          </cell>
          <cell r="AB442" t="str">
            <v>https://www.FleetMon.com/vessels/maran-gas-pericles_9709489_11111168/</v>
          </cell>
        </row>
        <row r="443">
          <cell r="A443" t="str">
            <v>MARAN GAS POSIDONIA</v>
          </cell>
          <cell r="D443">
            <v>9633434</v>
          </cell>
          <cell r="AB443" t="str">
            <v>https://www.FleetMon.com/vessels/maran-gas-posidonia_9633434_9020110/</v>
          </cell>
        </row>
        <row r="444">
          <cell r="A444" t="str">
            <v>MARAN GAS PSARA</v>
          </cell>
          <cell r="D444">
            <v>9844863</v>
          </cell>
          <cell r="AB444" t="str">
            <v>https://www.FleetMon.com/vessels/maran-gas-psara_9844863_8566541/</v>
          </cell>
        </row>
        <row r="445">
          <cell r="A445" t="str">
            <v>MARAN GAS ROXANA</v>
          </cell>
          <cell r="D445">
            <v>9701229</v>
          </cell>
          <cell r="AB445" t="str">
            <v>https://www.FleetMon.com/vessels/maran-gas-roxana_9701229_11359412/</v>
          </cell>
        </row>
        <row r="446">
          <cell r="A446" t="str">
            <v>MARAN GAS SPARTA</v>
          </cell>
          <cell r="D446">
            <v>9650042</v>
          </cell>
          <cell r="AB446" t="str">
            <v>https://www.FleetMon.com/vessels/maran-gas-sparta_9650042_9662140/</v>
          </cell>
        </row>
        <row r="447">
          <cell r="A447" t="str">
            <v>MARAN GAS SPETSES</v>
          </cell>
          <cell r="D447">
            <v>9767950</v>
          </cell>
          <cell r="AB447" t="str">
            <v>https://www.FleetMon.com/vessels/maran-gas-spetses_9767950_15420276/</v>
          </cell>
        </row>
        <row r="448">
          <cell r="A448" t="str">
            <v>MARAN GAS TROY</v>
          </cell>
          <cell r="D448">
            <v>9658240</v>
          </cell>
          <cell r="AB448" t="str">
            <v>https://www.FleetMon.com/vessels/maran-gas-troy_9658240_10166064/</v>
          </cell>
        </row>
        <row r="449">
          <cell r="A449" t="str">
            <v>MARAN GAS ULYSSES</v>
          </cell>
          <cell r="D449">
            <v>9709491</v>
          </cell>
          <cell r="AB449" t="str">
            <v>https://www.FleetMon.com/vessels/maran-gas-ulysses_9709491_11348632/</v>
          </cell>
        </row>
        <row r="450">
          <cell r="A450" t="str">
            <v>MARAN GAS VERGINA</v>
          </cell>
          <cell r="D450">
            <v>9732369</v>
          </cell>
          <cell r="AB450" t="str">
            <v>https://www.FleetMon.com/vessels/maran-gas-vergina_9732369_10972396/</v>
          </cell>
        </row>
        <row r="451">
          <cell r="A451" t="str">
            <v>MARIA ENERGY</v>
          </cell>
          <cell r="D451">
            <v>9659725</v>
          </cell>
          <cell r="AB451" t="str">
            <v>https://www.FleetMon.com/vessels/maria-energy_9659725_10753536/</v>
          </cell>
        </row>
        <row r="452">
          <cell r="A452" t="str">
            <v>MARIB SPIRIT</v>
          </cell>
          <cell r="D452">
            <v>9336749</v>
          </cell>
          <cell r="AB452" t="str">
            <v>https://www.FleetMon.com/vessels/marib-spirit_9336749_2025595/</v>
          </cell>
        </row>
        <row r="453">
          <cell r="A453" t="str">
            <v>Marshal Vasilevskiy</v>
          </cell>
          <cell r="D453">
            <v>9778313</v>
          </cell>
          <cell r="AB453" t="str">
            <v>https://www.FleetMon.com/vessels/marshal-vasilevskiy_9778313_12779816/</v>
          </cell>
        </row>
        <row r="454">
          <cell r="A454" t="str">
            <v>MARVEL CRANE</v>
          </cell>
          <cell r="D454">
            <v>9770438</v>
          </cell>
          <cell r="AB454" t="str">
            <v>https://www.FleetMon.com/vessels/marvel-crane_9770438_3086954/</v>
          </cell>
        </row>
        <row r="455">
          <cell r="A455" t="str">
            <v>MARVEL EAGLE</v>
          </cell>
          <cell r="D455">
            <v>9759240</v>
          </cell>
          <cell r="AB455" t="str">
            <v>https://www.FleetMon.com/vessels/marvel-eagle_9759240_16106188/</v>
          </cell>
        </row>
        <row r="456">
          <cell r="A456" t="str">
            <v>MARVEL FALCON</v>
          </cell>
          <cell r="D456">
            <v>9760768</v>
          </cell>
          <cell r="AB456" t="str">
            <v>https://www.FleetMon.com/vessels/marvel-falcon_9760768_14704540/</v>
          </cell>
        </row>
        <row r="457">
          <cell r="A457" t="str">
            <v>MARVEL HAWK</v>
          </cell>
          <cell r="D457">
            <v>9760770</v>
          </cell>
          <cell r="AB457" t="str">
            <v>https://www.FleetMon.com/vessels/marvel-hawk_9760770_2752946/</v>
          </cell>
        </row>
        <row r="458">
          <cell r="A458" t="str">
            <v>MARVEL HERON</v>
          </cell>
          <cell r="D458">
            <v>9770440</v>
          </cell>
          <cell r="AB458" t="str">
            <v>https://www.FleetMon.com/vessels/marvel-heron_9770440_8216864/</v>
          </cell>
        </row>
        <row r="459">
          <cell r="A459" t="str">
            <v>MARVEL KITE</v>
          </cell>
          <cell r="D459">
            <v>9760782</v>
          </cell>
          <cell r="AB459" t="str">
            <v>https://www.FleetMon.com/vessels/marvel-kite_9760782_2597414/</v>
          </cell>
        </row>
        <row r="460">
          <cell r="A460" t="str">
            <v>MARVEL PELICAN</v>
          </cell>
          <cell r="D460">
            <v>9759252</v>
          </cell>
          <cell r="AB460" t="str">
            <v>https://www.FleetMon.com/vessels/marvel-pelican_9759252_8245872/</v>
          </cell>
        </row>
        <row r="461">
          <cell r="A461" t="str">
            <v>MARVEL SWAN</v>
          </cell>
          <cell r="D461">
            <v>9880192</v>
          </cell>
          <cell r="AB461" t="str">
            <v>https://www.FleetMon.com/vessels/marvel-swan_9880192_8818161/</v>
          </cell>
        </row>
        <row r="462">
          <cell r="A462" t="str">
            <v>Megara</v>
          </cell>
          <cell r="D462">
            <v>9770945</v>
          </cell>
          <cell r="AB462" t="str">
            <v>https://www.FleetMon.com/vessels/megara_9770945_15600888/</v>
          </cell>
        </row>
        <row r="463">
          <cell r="A463" t="str">
            <v>MEKAINES</v>
          </cell>
          <cell r="D463">
            <v>9397303</v>
          </cell>
          <cell r="AB463" t="str">
            <v>https://www.FleetMon.com/vessels/mekaines_9397303_2015245/</v>
          </cell>
        </row>
        <row r="464">
          <cell r="A464" t="str">
            <v>MERIDIAN SPIRIT</v>
          </cell>
          <cell r="D464">
            <v>9369904</v>
          </cell>
          <cell r="AB464" t="str">
            <v>https://www.FleetMon.com/vessels/meridian-spirit_9369904_2030420/</v>
          </cell>
        </row>
        <row r="465">
          <cell r="A465" t="str">
            <v>MESAIMEER</v>
          </cell>
          <cell r="D465">
            <v>9337729</v>
          </cell>
          <cell r="AB465" t="str">
            <v>https://www.FleetMon.com/vessels/mesaimeer_9337729_2009118/</v>
          </cell>
        </row>
        <row r="466">
          <cell r="A466" t="str">
            <v>Methane Alison Victoria</v>
          </cell>
          <cell r="D466">
            <v>9321768</v>
          </cell>
          <cell r="AB466" t="str">
            <v>https://www.FleetMon.com/vessels/methane-alison-victoria_9321768_29329/</v>
          </cell>
        </row>
        <row r="467">
          <cell r="A467" t="str">
            <v>METHANE BECKI ANNE</v>
          </cell>
          <cell r="D467">
            <v>9516129</v>
          </cell>
          <cell r="AB467" t="str">
            <v>https://www.FleetMon.com/vessels/methane-becki-anne_9516129_2093809/</v>
          </cell>
        </row>
        <row r="468">
          <cell r="A468" t="str">
            <v>Methane Heather Sally</v>
          </cell>
          <cell r="D468">
            <v>9321744</v>
          </cell>
          <cell r="AB468" t="str">
            <v>https://www.FleetMon.com/vessels/methane-heather-sally_9321744_54671/</v>
          </cell>
        </row>
        <row r="469">
          <cell r="A469" t="str">
            <v>METHANE JANE ELIZABETH</v>
          </cell>
          <cell r="D469">
            <v>9307190</v>
          </cell>
          <cell r="AB469" t="str">
            <v>https://www.FleetMon.com/vessels/methane-jane-elizabeth_9307190_34071/</v>
          </cell>
        </row>
        <row r="470">
          <cell r="A470" t="str">
            <v>METHANE JULIA LOUISE</v>
          </cell>
          <cell r="D470">
            <v>9412880</v>
          </cell>
          <cell r="AB470" t="str">
            <v>https://www.FleetMon.com/vessels/methane-julia-louise_9412880_2045651/</v>
          </cell>
        </row>
        <row r="471">
          <cell r="A471" t="str">
            <v>METHANE KARI ELIN</v>
          </cell>
          <cell r="D471">
            <v>9256793</v>
          </cell>
          <cell r="AB471" t="str">
            <v>https://www.FleetMon.com/vessels/methane-kari-elin_9256793_20612/</v>
          </cell>
        </row>
        <row r="472">
          <cell r="A472" t="str">
            <v>METHANE LYDON VOLNEY</v>
          </cell>
          <cell r="D472">
            <v>9307205</v>
          </cell>
          <cell r="AB472" t="str">
            <v>https://www.FleetMon.com/vessels/methane-lydon-volney_9307205_50943/</v>
          </cell>
        </row>
        <row r="473">
          <cell r="A473" t="str">
            <v>Methane Mickie Harper</v>
          </cell>
          <cell r="D473">
            <v>9520376</v>
          </cell>
          <cell r="AB473" t="str">
            <v>https://www.FleetMon.com/vessels/methane-mickie-harper_9520376_2120343/</v>
          </cell>
        </row>
        <row r="474">
          <cell r="A474" t="str">
            <v>METHANE NILE EAGLE</v>
          </cell>
          <cell r="D474">
            <v>9321770</v>
          </cell>
          <cell r="AB474" t="str">
            <v>https://www.FleetMon.com/vessels/methane-nile-eagle_9321770_16859/</v>
          </cell>
        </row>
        <row r="475">
          <cell r="A475" t="str">
            <v>Methane Patricia Camila</v>
          </cell>
          <cell r="D475">
            <v>9425277</v>
          </cell>
          <cell r="AB475" t="str">
            <v>https://www.FleetMon.com/vessels/methane-patricia-camila_9425277_2108591/</v>
          </cell>
        </row>
        <row r="476">
          <cell r="A476" t="str">
            <v>METHANE PRINCESS</v>
          </cell>
          <cell r="D476">
            <v>9253715</v>
          </cell>
          <cell r="AB476" t="str">
            <v>https://www.FleetMon.com/vessels/methane-princess_9253715_26152/</v>
          </cell>
        </row>
        <row r="477">
          <cell r="A477" t="str">
            <v>METHANE RITA ANDREA</v>
          </cell>
          <cell r="D477">
            <v>9307188</v>
          </cell>
          <cell r="AB477" t="str">
            <v>https://www.FleetMon.com/vessels/methane-rita-andrea_9307188_32425/</v>
          </cell>
        </row>
        <row r="478">
          <cell r="A478" t="str">
            <v>Methane Shirley Elisabeth</v>
          </cell>
          <cell r="D478">
            <v>9321756</v>
          </cell>
          <cell r="AB478" t="str">
            <v>https://www.FleetMon.com/vessels/methane-shirley-elisabeth_9321756_33595/</v>
          </cell>
        </row>
        <row r="479">
          <cell r="A479" t="str">
            <v>METHANE SPIRIT</v>
          </cell>
          <cell r="D479">
            <v>9336737</v>
          </cell>
          <cell r="AB479" t="str">
            <v>https://www.FleetMon.com/vessels/methane-spirit_9336737_13800/</v>
          </cell>
        </row>
        <row r="480">
          <cell r="A480" t="str">
            <v>METHANIA</v>
          </cell>
          <cell r="D480">
            <v>7357452</v>
          </cell>
          <cell r="AB480" t="str">
            <v>https://www.FleetMon.com/vessels/methania_7357452_51431/</v>
          </cell>
        </row>
        <row r="481">
          <cell r="A481" t="str">
            <v>MILAHA QATAR</v>
          </cell>
          <cell r="D481">
            <v>9321732</v>
          </cell>
          <cell r="AB481" t="str">
            <v>https://www.FleetMon.com/vessels/milaha-qatar_9321732_44737/</v>
          </cell>
        </row>
        <row r="482">
          <cell r="A482" t="str">
            <v>MILAHA RAS LAFFAN</v>
          </cell>
          <cell r="D482">
            <v>9255854</v>
          </cell>
          <cell r="AB482" t="str">
            <v>https://www.FleetMon.com/vessels/milaha-ras-laffan_9255854_32875/</v>
          </cell>
        </row>
        <row r="483">
          <cell r="A483" t="str">
            <v>MIN LU</v>
          </cell>
          <cell r="D483">
            <v>9305128</v>
          </cell>
          <cell r="AB483" t="str">
            <v>https://www.FleetMon.com/vessels/min-lu_9305128_2028649/</v>
          </cell>
        </row>
        <row r="484">
          <cell r="A484" t="str">
            <v>MIN RONG</v>
          </cell>
          <cell r="D484">
            <v>9305116</v>
          </cell>
          <cell r="AB484" t="str">
            <v>https://www.FleetMon.com/vessels/min-rong_9305116_2020025/</v>
          </cell>
        </row>
        <row r="485">
          <cell r="A485" t="str">
            <v>MINERVA CHIOS</v>
          </cell>
          <cell r="D485">
            <v>9877341</v>
          </cell>
          <cell r="AB485" t="str">
            <v>https://www.FleetMon.com/vessels/minerva-chios_9877341_10108705/</v>
          </cell>
        </row>
        <row r="486">
          <cell r="A486" t="str">
            <v>MINERVA KALYMNOS</v>
          </cell>
          <cell r="D486">
            <v>9869942</v>
          </cell>
          <cell r="AB486" t="str">
            <v>https://www.FleetMon.com/vessels/minerva-kalymnos_9869942_8739060/</v>
          </cell>
        </row>
        <row r="487">
          <cell r="A487" t="str">
            <v>MINERVA LIMNOS</v>
          </cell>
          <cell r="D487">
            <v>9854375</v>
          </cell>
          <cell r="AB487" t="str">
            <v>https://www.FleetMon.com/vessels/minerva-limnos_9854375_8770928/</v>
          </cell>
        </row>
        <row r="488">
          <cell r="A488" t="str">
            <v>MINERVA PSARA</v>
          </cell>
          <cell r="D488">
            <v>9854363</v>
          </cell>
          <cell r="AB488" t="str">
            <v>https://www.FleetMon.com/vessels/minerva-psara_9854363_8556716/</v>
          </cell>
        </row>
        <row r="489">
          <cell r="A489" t="str">
            <v>MOL FSRU CHALLENGER</v>
          </cell>
          <cell r="D489">
            <v>9713105</v>
          </cell>
          <cell r="AB489" t="str">
            <v>https://www.FleetMon.com/vessels/mol-fsru-challenger_9713105_11635884/</v>
          </cell>
        </row>
        <row r="490">
          <cell r="A490" t="str">
            <v>MOL HESTIA</v>
          </cell>
          <cell r="D490">
            <v>9885996</v>
          </cell>
          <cell r="AB490" t="str">
            <v>https://www.FleetMon.com/vessels/mol-hestia_9885996_2641845/</v>
          </cell>
        </row>
        <row r="491">
          <cell r="A491" t="str">
            <v>MOURATO</v>
          </cell>
          <cell r="D491">
            <v>7400704</v>
          </cell>
          <cell r="AB491" t="str">
            <v>https://www.FleetMon.com/vessels/mourato_7400704_45371/</v>
          </cell>
        </row>
        <row r="492">
          <cell r="A492" t="str">
            <v>MOZAH</v>
          </cell>
          <cell r="D492">
            <v>9337755</v>
          </cell>
          <cell r="AB492" t="str">
            <v>https://www.FleetMon.com/vessels/mozah_9337755_45767/</v>
          </cell>
        </row>
        <row r="493">
          <cell r="A493" t="str">
            <v>MRAWEH</v>
          </cell>
          <cell r="D493">
            <v>9074638</v>
          </cell>
          <cell r="AB493" t="str">
            <v>https://www.FleetMon.com/vessels/mraweh_9074638_35474/</v>
          </cell>
        </row>
        <row r="494">
          <cell r="A494" t="str">
            <v>MUBARAZ</v>
          </cell>
          <cell r="D494">
            <v>9074626</v>
          </cell>
          <cell r="AB494" t="str">
            <v>https://www.FleetMon.com/vessels/mubaraz_9074626_38934/</v>
          </cell>
        </row>
        <row r="495">
          <cell r="A495" t="str">
            <v>MUREX</v>
          </cell>
          <cell r="D495">
            <v>9705641</v>
          </cell>
          <cell r="AB495" t="str">
            <v>https://www.FleetMon.com/vessels/murex_9705641_12801040/</v>
          </cell>
        </row>
        <row r="496">
          <cell r="A496" t="str">
            <v>MURWAB</v>
          </cell>
          <cell r="D496">
            <v>9360805</v>
          </cell>
          <cell r="AB496" t="str">
            <v>https://www.FleetMon.com/vessels/murwab_9360805_40779/</v>
          </cell>
        </row>
        <row r="497">
          <cell r="A497" t="str">
            <v>MYRINA</v>
          </cell>
          <cell r="D497">
            <v>9770933</v>
          </cell>
          <cell r="AB497" t="str">
            <v>https://www.FleetMon.com/vessels/myrina_9770933_15159388/</v>
          </cell>
        </row>
        <row r="498">
          <cell r="A498" t="str">
            <v>NEO ENERGY</v>
          </cell>
          <cell r="D498">
            <v>9324277</v>
          </cell>
          <cell r="AB498" t="str">
            <v>https://www.FleetMon.com/vessels/neo-energy_9324277_32348/</v>
          </cell>
        </row>
        <row r="499">
          <cell r="A499" t="str">
            <v>NEPTUNE</v>
          </cell>
          <cell r="D499">
            <v>9385673</v>
          </cell>
          <cell r="AB499" t="str">
            <v>https://www.FleetMon.com/vessels/neptune_9385673_2024575/</v>
          </cell>
        </row>
        <row r="500">
          <cell r="A500" t="str">
            <v>NEW FRONTIER1</v>
          </cell>
          <cell r="D500">
            <v>9765079</v>
          </cell>
          <cell r="AB500" t="str">
            <v>https://www.FleetMon.com/vessels/new-frontier1_9765079_11994612/</v>
          </cell>
        </row>
        <row r="501">
          <cell r="A501" t="str">
            <v>NIKOLAY URVANTSEV</v>
          </cell>
          <cell r="D501">
            <v>9750660</v>
          </cell>
          <cell r="AB501" t="str">
            <v>https://www.FleetMon.com/vessels/nikolay-urvantsev_9750660_3453137/</v>
          </cell>
        </row>
        <row r="502">
          <cell r="A502" t="str">
            <v>NIKOLAY YEVGENOV</v>
          </cell>
          <cell r="D502">
            <v>9750725</v>
          </cell>
          <cell r="AB502" t="str">
            <v>https://www.FleetMon.com/vessels/nikolay-yevgenov_9750725_2930753/</v>
          </cell>
        </row>
        <row r="503">
          <cell r="A503" t="str">
            <v>NIKOLAY ZUBOV</v>
          </cell>
          <cell r="D503">
            <v>9768526</v>
          </cell>
          <cell r="AB503" t="str">
            <v>https://www.FleetMon.com/vessels/nikolay-zubov_9768526_2587812/</v>
          </cell>
        </row>
        <row r="504">
          <cell r="A504" t="str">
            <v>NIZWA LNG</v>
          </cell>
          <cell r="D504">
            <v>9294264</v>
          </cell>
          <cell r="AB504" t="str">
            <v>https://www.FleetMon.com/vessels/nizwa-lng_9294264_31024/</v>
          </cell>
        </row>
        <row r="505">
          <cell r="A505" t="str">
            <v>NOHSHU MARU</v>
          </cell>
          <cell r="D505">
            <v>9796781</v>
          </cell>
          <cell r="AB505" t="str">
            <v>https://www.FleetMon.com/vessels/nohshu-maru_9796781_3014384/</v>
          </cell>
        </row>
        <row r="506">
          <cell r="A506" t="str">
            <v>NORTH ENERGY</v>
          </cell>
          <cell r="D506">
            <v>8014409</v>
          </cell>
          <cell r="AB506" t="str">
            <v>https://www.FleetMon.com/vessels/north-energy_8014409_34818/</v>
          </cell>
        </row>
        <row r="507">
          <cell r="A507" t="str">
            <v>NORTH PIONEER</v>
          </cell>
          <cell r="D507">
            <v>9317200</v>
          </cell>
          <cell r="AB507" t="str">
            <v>https://www.FleetMon.com/vessels/north-pioneer_9317200_41898/</v>
          </cell>
        </row>
        <row r="508">
          <cell r="A508" t="str">
            <v>NORTHWEST SANDERLING</v>
          </cell>
          <cell r="D508">
            <v>8608872</v>
          </cell>
          <cell r="AB508" t="str">
            <v>https://www.FleetMon.com/vessels/northwest-sanderling_8608872_14534/</v>
          </cell>
        </row>
        <row r="509">
          <cell r="A509" t="str">
            <v>NORTHWEST SANDPIPER</v>
          </cell>
          <cell r="D509">
            <v>8913150</v>
          </cell>
          <cell r="AB509" t="str">
            <v>https://www.FleetMon.com/vessels/northwest-sandpiper_8913150_41473/</v>
          </cell>
        </row>
        <row r="510">
          <cell r="A510" t="str">
            <v>Northwest Shearwater</v>
          </cell>
          <cell r="D510">
            <v>8608705</v>
          </cell>
          <cell r="AB510" t="str">
            <v>https://www.FleetMon.com/vessels/northwest-shearwater_8608705_3188363/</v>
          </cell>
        </row>
        <row r="511">
          <cell r="A511" t="str">
            <v>NORTHWEST SNIPE</v>
          </cell>
          <cell r="D511">
            <v>8608884</v>
          </cell>
          <cell r="AB511" t="str">
            <v>https://www.FleetMon.com/vessels/northwest-snipe_8608884_33385/</v>
          </cell>
        </row>
        <row r="512">
          <cell r="A512" t="str">
            <v>Northwest Stormpetrel</v>
          </cell>
          <cell r="D512">
            <v>9045132</v>
          </cell>
          <cell r="AB512" t="str">
            <v>https://www.FleetMon.com/vessels/northwest-stormpetrel_9045132_32581/</v>
          </cell>
        </row>
        <row r="513">
          <cell r="A513" t="str">
            <v>OAK SPIRIT</v>
          </cell>
          <cell r="D513">
            <v>9681699</v>
          </cell>
          <cell r="AB513" t="str">
            <v>https://www.FleetMon.com/vessels/oak-spirit_9681699_10557072/</v>
          </cell>
        </row>
        <row r="514">
          <cell r="A514" t="str">
            <v>OB RIVER</v>
          </cell>
          <cell r="D514">
            <v>9315692</v>
          </cell>
          <cell r="AB514" t="str">
            <v>https://www.FleetMon.com/vessels/ob-river_9315692_16789/</v>
          </cell>
        </row>
        <row r="515">
          <cell r="A515" t="str">
            <v>OCEAN QUEST</v>
          </cell>
          <cell r="D515">
            <v>7391214</v>
          </cell>
          <cell r="AB515" t="str">
            <v>https://www.FleetMon.com/vessels/ocean-quest_7391214_28759/</v>
          </cell>
        </row>
        <row r="516">
          <cell r="A516" t="str">
            <v>OCEANIC BREEZE</v>
          </cell>
          <cell r="D516">
            <v>9698111</v>
          </cell>
          <cell r="AB516" t="str">
            <v>https://www.FleetMon.com/vessels/oceanic-breeze_9698111_12505572/</v>
          </cell>
        </row>
        <row r="517">
          <cell r="A517" t="str">
            <v>ONAIZA</v>
          </cell>
          <cell r="D517">
            <v>9397353</v>
          </cell>
          <cell r="AB517" t="str">
            <v>https://www.FleetMon.com/vessels/onaiza_9397353_70437/</v>
          </cell>
        </row>
        <row r="518">
          <cell r="A518" t="str">
            <v>OUGARTA</v>
          </cell>
          <cell r="D518">
            <v>9761267</v>
          </cell>
          <cell r="AB518" t="str">
            <v>https://www.FleetMon.com/vessels/ougarta_9761267_11651228/</v>
          </cell>
        </row>
        <row r="519">
          <cell r="A519" t="str">
            <v>PACIFIC ARCADIA</v>
          </cell>
          <cell r="D519">
            <v>9621077</v>
          </cell>
          <cell r="AB519" t="str">
            <v>https://www.FleetMon.com/vessels/pacific-arcadia_9621077_9030541/</v>
          </cell>
        </row>
        <row r="520">
          <cell r="A520" t="str">
            <v>PACIFIC BREEZE</v>
          </cell>
          <cell r="D520">
            <v>9698123</v>
          </cell>
          <cell r="AB520" t="str">
            <v>https://www.FleetMon.com/vessels/pacific-breeze_9698123_13269188/</v>
          </cell>
        </row>
        <row r="521">
          <cell r="A521" t="str">
            <v>Pacific Energy</v>
          </cell>
          <cell r="D521">
            <v>7708948</v>
          </cell>
          <cell r="AB521" t="str">
            <v>https://www.FleetMon.com/vessels/pacific-energy_7708948_26911/</v>
          </cell>
        </row>
        <row r="522">
          <cell r="A522" t="str">
            <v>PACIFIC ENLIGHTEN</v>
          </cell>
          <cell r="D522">
            <v>9351971</v>
          </cell>
          <cell r="AB522" t="str">
            <v>https://www.FleetMon.com/vessels/pacific-enlighten_9351971_28009/</v>
          </cell>
        </row>
        <row r="523">
          <cell r="A523" t="str">
            <v>PACIFIC EURUS</v>
          </cell>
          <cell r="D523">
            <v>9264910</v>
          </cell>
          <cell r="AB523" t="str">
            <v>https://www.FleetMon.com/vessels/pacific-eurus_9264910_35811/</v>
          </cell>
        </row>
        <row r="524">
          <cell r="A524" t="str">
            <v>PACIFIC MIMOSA</v>
          </cell>
          <cell r="D524">
            <v>9743875</v>
          </cell>
          <cell r="AB524" t="str">
            <v>https://www.FleetMon.com/vessels/pacific-mimosa_9743875_14891840/</v>
          </cell>
        </row>
        <row r="525">
          <cell r="A525" t="str">
            <v>PACIFIC NOTUS</v>
          </cell>
          <cell r="D525">
            <v>9247962</v>
          </cell>
          <cell r="AB525" t="str">
            <v>https://www.FleetMon.com/vessels/pacific-notus_9247962_39847/</v>
          </cell>
        </row>
        <row r="526">
          <cell r="A526" t="str">
            <v>PALU LNG</v>
          </cell>
          <cell r="D526">
            <v>9636735</v>
          </cell>
          <cell r="AB526" t="str">
            <v>https://www.FleetMon.com/vessels/palu-lng_9636735_9393760/</v>
          </cell>
        </row>
        <row r="527">
          <cell r="A527" t="str">
            <v>Pan Africa</v>
          </cell>
          <cell r="D527">
            <v>9750256</v>
          </cell>
          <cell r="AB527" t="str">
            <v>https://www.FleetMon.com/vessels/pan-africa_9750256_15473012/</v>
          </cell>
        </row>
        <row r="528">
          <cell r="A528" t="str">
            <v>PAN AMERICAS</v>
          </cell>
          <cell r="D528">
            <v>9750232</v>
          </cell>
          <cell r="AB528" t="str">
            <v>https://www.FleetMon.com/vessels/pan-americas_9750232_13063988/</v>
          </cell>
        </row>
        <row r="529">
          <cell r="A529" t="str">
            <v>PAN ASIA</v>
          </cell>
          <cell r="D529">
            <v>9750220</v>
          </cell>
          <cell r="AB529" t="str">
            <v>https://www.FleetMon.com/vessels/pan-asia_9750220_11944196/</v>
          </cell>
        </row>
        <row r="530">
          <cell r="A530" t="str">
            <v>PAN EUROPE</v>
          </cell>
          <cell r="D530">
            <v>9750244</v>
          </cell>
          <cell r="AB530" t="str">
            <v>https://www.FleetMon.com/vessels/pan-europe_9750244_14527208/</v>
          </cell>
        </row>
        <row r="531">
          <cell r="A531" t="str">
            <v>PAPUA</v>
          </cell>
          <cell r="D531">
            <v>9613135</v>
          </cell>
          <cell r="AB531" t="str">
            <v>https://www.FleetMon.com/vessels/papua_9613135_9107288/</v>
          </cell>
        </row>
        <row r="532">
          <cell r="A532" t="str">
            <v>PATRIS</v>
          </cell>
          <cell r="D532">
            <v>9766889</v>
          </cell>
          <cell r="AB532" t="str">
            <v>https://www.FleetMon.com/vessels/patris_9766889_13322668/</v>
          </cell>
        </row>
        <row r="533">
          <cell r="A533" t="str">
            <v>PEARL LNG</v>
          </cell>
          <cell r="D533">
            <v>9862346</v>
          </cell>
          <cell r="AB533" t="str">
            <v>https://www.FleetMon.com/vessels/pearl-lng_9862346_8883200/</v>
          </cell>
        </row>
        <row r="534">
          <cell r="A534" t="str">
            <v>PELITA ENERGY</v>
          </cell>
          <cell r="D534">
            <v>9161510</v>
          </cell>
          <cell r="AB534" t="str">
            <v>https://www.FleetMon.com/vessels/pelita-energy_9161510_2024995/</v>
          </cell>
        </row>
        <row r="535">
          <cell r="A535" t="str">
            <v>PFLNG DUA</v>
          </cell>
          <cell r="D535">
            <v>9739185</v>
          </cell>
          <cell r="AB535" t="str">
            <v>https://www.FleetMon.com/vessels/pflng-dua_9739185_59357/</v>
          </cell>
        </row>
        <row r="536">
          <cell r="A536" t="str">
            <v>PFLNG SATU</v>
          </cell>
          <cell r="D536">
            <v>9665085</v>
          </cell>
          <cell r="AB536" t="str">
            <v>https://www.FleetMon.com/vessels/pflng-satu_9665085_10717784/</v>
          </cell>
        </row>
        <row r="537">
          <cell r="A537" t="str">
            <v>PGN FSRU LAMPUNG</v>
          </cell>
          <cell r="D537">
            <v>9629524</v>
          </cell>
          <cell r="AB537" t="str">
            <v>https://www.FleetMon.com/vessels/pgn-fsru-lampung_9629524_8920621/</v>
          </cell>
        </row>
        <row r="538">
          <cell r="A538" t="str">
            <v>PIONEER KNUTSEN</v>
          </cell>
          <cell r="D538">
            <v>9275074</v>
          </cell>
          <cell r="AB538" t="str">
            <v>https://www.FleetMon.com/vessels/pioneer-knutsen_9275074_49677/</v>
          </cell>
        </row>
        <row r="539">
          <cell r="A539" t="str">
            <v>POLAR SPIRIT</v>
          </cell>
          <cell r="D539">
            <v>9001772</v>
          </cell>
          <cell r="AB539" t="str">
            <v>https://www.FleetMon.com/vessels/polar-spirit_9001772_6435/</v>
          </cell>
        </row>
        <row r="540">
          <cell r="A540" t="str">
            <v>PORTOVENERE</v>
          </cell>
          <cell r="D540">
            <v>9064073</v>
          </cell>
          <cell r="AB540" t="str">
            <v>https://www.FleetMon.com/vessels/portovenere_9064073_44647/</v>
          </cell>
        </row>
        <row r="541">
          <cell r="A541" t="str">
            <v>PORTOVYY</v>
          </cell>
          <cell r="D541">
            <v>9246621</v>
          </cell>
          <cell r="AB541" t="str">
            <v>https://www.FleetMon.com/vessels/portovyy_9246621_19709/</v>
          </cell>
        </row>
        <row r="542">
          <cell r="A542" t="str">
            <v>PRACHI</v>
          </cell>
          <cell r="D542">
            <v>9723801</v>
          </cell>
          <cell r="AB542" t="str">
            <v>https://www.FleetMon.com/vessels/prachi_9723801_10941640/</v>
          </cell>
        </row>
        <row r="543">
          <cell r="A543" t="str">
            <v>PRELUDE</v>
          </cell>
          <cell r="D543">
            <v>9648714</v>
          </cell>
          <cell r="AB543" t="str">
            <v>https://www.FleetMon.com/vessels/prelude_9648714_11239144/</v>
          </cell>
        </row>
        <row r="544">
          <cell r="A544" t="str">
            <v>PRISM AGILITY</v>
          </cell>
          <cell r="D544">
            <v>9810549</v>
          </cell>
          <cell r="AB544" t="str">
            <v>https://www.FleetMon.com/vessels/prism-agility_9810549_49429/</v>
          </cell>
        </row>
        <row r="545">
          <cell r="A545" t="str">
            <v>PRISM BRILLIANCE</v>
          </cell>
          <cell r="D545">
            <v>9810551</v>
          </cell>
          <cell r="AB545" t="str">
            <v>https://www.FleetMon.com/vessels/prism-brilliance_9810551_59623/</v>
          </cell>
        </row>
        <row r="546">
          <cell r="A546" t="str">
            <v>PSKOV</v>
          </cell>
          <cell r="D546">
            <v>9630028</v>
          </cell>
          <cell r="AB546" t="str">
            <v>https://www.FleetMon.com/vessels/pskov_9630028_9278796/</v>
          </cell>
        </row>
        <row r="547">
          <cell r="A547" t="str">
            <v>PUTERI DELIMA</v>
          </cell>
          <cell r="D547">
            <v>9030814</v>
          </cell>
          <cell r="AB547" t="str">
            <v>https://www.FleetMon.com/vessels/puteri-delima_9030814_34189/</v>
          </cell>
        </row>
        <row r="548">
          <cell r="A548" t="str">
            <v>PUTERI DELIMA SATU</v>
          </cell>
          <cell r="D548">
            <v>9211872</v>
          </cell>
          <cell r="AB548" t="str">
            <v>https://www.FleetMon.com/vessels/puteri-delima-satu_9211872_43792/</v>
          </cell>
        </row>
        <row r="549">
          <cell r="A549" t="str">
            <v>PUTERI FIRUS</v>
          </cell>
          <cell r="D549">
            <v>9030840</v>
          </cell>
          <cell r="AB549" t="str">
            <v>https://www.FleetMon.com/vessels/puteri-firus_9030840_29488/</v>
          </cell>
        </row>
        <row r="550">
          <cell r="A550" t="str">
            <v>PUTERI FIRUS SATU</v>
          </cell>
          <cell r="D550">
            <v>9248502</v>
          </cell>
          <cell r="AB550" t="str">
            <v>https://www.FleetMon.com/vessels/puteri-firus-satu_9248502_32588/</v>
          </cell>
        </row>
        <row r="551">
          <cell r="A551" t="str">
            <v>PUTERI INTAN</v>
          </cell>
          <cell r="D551">
            <v>9030802</v>
          </cell>
          <cell r="AB551" t="str">
            <v>https://www.FleetMon.com/vessels/puteri-intan_9030802_37940/</v>
          </cell>
        </row>
        <row r="552">
          <cell r="A552" t="str">
            <v>PUTERI INTAN SATU</v>
          </cell>
          <cell r="D552">
            <v>9213416</v>
          </cell>
          <cell r="AB552" t="str">
            <v>https://www.FleetMon.com/vessels/puteri-intan-satu_9213416_36552/</v>
          </cell>
        </row>
        <row r="553">
          <cell r="A553" t="str">
            <v>PUTERI MUTIARA SATU</v>
          </cell>
          <cell r="D553">
            <v>9261205</v>
          </cell>
          <cell r="AB553" t="str">
            <v>https://www.FleetMon.com/vessels/puteri-mutiara-satu_9261205_36993/</v>
          </cell>
        </row>
        <row r="554">
          <cell r="A554" t="str">
            <v>PUTERI NILAM</v>
          </cell>
          <cell r="D554">
            <v>9030826</v>
          </cell>
          <cell r="AB554" t="str">
            <v>https://www.FleetMon.com/vessels/puteri-nilam_9030826_32056/</v>
          </cell>
        </row>
        <row r="555">
          <cell r="A555" t="str">
            <v>PUTERI NILAM SATU</v>
          </cell>
          <cell r="D555">
            <v>9229647</v>
          </cell>
          <cell r="AB555" t="str">
            <v>https://www.FleetMon.com/vessels/puteri-nilam-satu_9229647_33443/</v>
          </cell>
        </row>
        <row r="556">
          <cell r="A556" t="str">
            <v>PUTERI ZAMRUD</v>
          </cell>
          <cell r="D556">
            <v>9030838</v>
          </cell>
          <cell r="AB556" t="str">
            <v>https://www.FleetMon.com/vessels/puteri-zamrud_9030838_26326/</v>
          </cell>
        </row>
        <row r="557">
          <cell r="A557" t="str">
            <v>PUTERI ZAMRUD SATU</v>
          </cell>
          <cell r="D557">
            <v>9245031</v>
          </cell>
          <cell r="AB557" t="str">
            <v>https://www.FleetMon.com/vessels/puteri-zamrud-satu_9245031_48911/</v>
          </cell>
        </row>
        <row r="558">
          <cell r="A558" t="str">
            <v>QOGIR</v>
          </cell>
          <cell r="D558">
            <v>9851787</v>
          </cell>
          <cell r="AB558" t="str">
            <v>https://www.FleetMon.com/vessels/qogir_9851787_8313140/</v>
          </cell>
        </row>
        <row r="559">
          <cell r="A559" t="str">
            <v>RAAHI</v>
          </cell>
          <cell r="D559">
            <v>9253703</v>
          </cell>
          <cell r="AB559" t="str">
            <v>https://www.FleetMon.com/vessels/raahi_9253703_22101/</v>
          </cell>
        </row>
        <row r="560">
          <cell r="A560" t="str">
            <v>RAMDANE ABANE</v>
          </cell>
          <cell r="D560">
            <v>7411961</v>
          </cell>
          <cell r="AB560" t="str">
            <v>https://www.FleetMon.com/vessels/ramdane-abane_7411961_27517/</v>
          </cell>
        </row>
        <row r="561">
          <cell r="A561" t="str">
            <v>RASHEEDA</v>
          </cell>
          <cell r="D561">
            <v>9443413</v>
          </cell>
          <cell r="AB561" t="str">
            <v>https://www.FleetMon.com/vessels/rasheeda_9443413_2084052/</v>
          </cell>
        </row>
        <row r="562">
          <cell r="A562" t="str">
            <v>RAVENNA KNUTSEN</v>
          </cell>
          <cell r="D562">
            <v>9874040</v>
          </cell>
          <cell r="AB562" t="str">
            <v>https://www.FleetMon.com/vessels/ravenna-knutsen_9874040_8241288/</v>
          </cell>
        </row>
        <row r="563">
          <cell r="A563" t="str">
            <v>RIAS BAIXAS KNUTSEN</v>
          </cell>
          <cell r="D563">
            <v>9825568</v>
          </cell>
          <cell r="AB563" t="str">
            <v>https://www.FleetMon.com/vessels/rias-baixas-knutsen_9825568_35461/</v>
          </cell>
        </row>
        <row r="564">
          <cell r="A564" t="str">
            <v>RIBERA DEL DUERO KNUTSEN</v>
          </cell>
          <cell r="D564">
            <v>9477593</v>
          </cell>
          <cell r="AB564" t="str">
            <v>https://www.FleetMon.com/vessels/ribera-del-duero-knutsen_9477593_2223706/</v>
          </cell>
        </row>
        <row r="565">
          <cell r="A565" t="str">
            <v>RIOJA KNUTSEN</v>
          </cell>
          <cell r="D565">
            <v>9721736</v>
          </cell>
          <cell r="AB565" t="str">
            <v>https://www.FleetMon.com/vessels/rioja-knutsen_9721736_11178964/</v>
          </cell>
        </row>
        <row r="566">
          <cell r="A566" t="str">
            <v>RUDOLF SAMOYLOVICH</v>
          </cell>
          <cell r="D566">
            <v>9750713</v>
          </cell>
          <cell r="AB566" t="str">
            <v>https://www.FleetMon.com/vessels/rudolf-samoylovich_9750713_14905352/</v>
          </cell>
        </row>
        <row r="567">
          <cell r="A567" t="str">
            <v>SAGA DAWN</v>
          </cell>
          <cell r="D567">
            <v>9769855</v>
          </cell>
          <cell r="AB567" t="str">
            <v>https://www.FleetMon.com/vessels/saga-dawn_9769855_2389880/</v>
          </cell>
        </row>
        <row r="568">
          <cell r="A568" t="str">
            <v>SALALAH LNG</v>
          </cell>
          <cell r="D568">
            <v>9300817</v>
          </cell>
          <cell r="AB568" t="str">
            <v>https://www.FleetMon.com/vessels/salalah-lng_9300817_18964/</v>
          </cell>
        </row>
        <row r="569">
          <cell r="A569" t="str">
            <v>SCF BARENTS</v>
          </cell>
          <cell r="D569">
            <v>9864746</v>
          </cell>
          <cell r="AB569" t="str">
            <v>https://www.FleetMon.com/vessels/scf-barents_9864746_8115183/</v>
          </cell>
        </row>
        <row r="570">
          <cell r="A570" t="str">
            <v>SCF LA PEROUSE</v>
          </cell>
          <cell r="D570">
            <v>9849887</v>
          </cell>
          <cell r="AB570" t="str">
            <v>https://www.FleetMon.com/vessels/scf-la-perouse_9849887_8139248/</v>
          </cell>
        </row>
        <row r="571">
          <cell r="A571" t="str">
            <v>SCF MELAMPUS</v>
          </cell>
          <cell r="D571">
            <v>9654878</v>
          </cell>
          <cell r="AB571" t="str">
            <v>https://www.FleetMon.com/vessels/scf-melampus_9654878_9392816/</v>
          </cell>
        </row>
        <row r="572">
          <cell r="A572" t="str">
            <v>SCF MITRE</v>
          </cell>
          <cell r="D572">
            <v>9654880</v>
          </cell>
          <cell r="AB572" t="str">
            <v>https://www.FleetMon.com/vessels/scf-mitre_9654880_9736192/</v>
          </cell>
        </row>
        <row r="573">
          <cell r="A573" t="str">
            <v>SCF TIMMERMAN</v>
          </cell>
          <cell r="D573">
            <v>9870525</v>
          </cell>
          <cell r="AB573" t="str">
            <v>https://www.FleetMon.com/vessels/scf-timmerman_9870525_8851886/</v>
          </cell>
        </row>
        <row r="574">
          <cell r="A574" t="str">
            <v>SEAGAS</v>
          </cell>
          <cell r="D574">
            <v>7382691</v>
          </cell>
          <cell r="AB574" t="str">
            <v>https://www.FleetMon.com/vessels/seagas_7382691_8157373/</v>
          </cell>
        </row>
        <row r="575">
          <cell r="A575" t="str">
            <v>SEAN SPIRIT</v>
          </cell>
          <cell r="D575">
            <v>9781918</v>
          </cell>
          <cell r="AB575" t="str">
            <v>https://www.FleetMon.com/vessels/sean-spirit_9781918_16552644/</v>
          </cell>
        </row>
        <row r="576">
          <cell r="A576" t="str">
            <v>SEISHU MARU</v>
          </cell>
          <cell r="D576">
            <v>9666558</v>
          </cell>
          <cell r="AB576" t="str">
            <v>https://www.FleetMon.com/vessels/seishu-maru_9666558_9151884/</v>
          </cell>
        </row>
        <row r="577">
          <cell r="A577" t="str">
            <v>SENSHU MARU</v>
          </cell>
          <cell r="D577">
            <v>8014473</v>
          </cell>
          <cell r="AB577" t="str">
            <v>https://www.FleetMon.com/vessels/senshu-maru_8014473_30232/</v>
          </cell>
        </row>
        <row r="578">
          <cell r="A578" t="str">
            <v>SEOUL GAS</v>
          </cell>
          <cell r="D578">
            <v>9135779</v>
          </cell>
          <cell r="AB578" t="str">
            <v>https://www.FleetMon.com/vessels/seoul-gas_9135779_2084727/</v>
          </cell>
        </row>
        <row r="579">
          <cell r="A579" t="str">
            <v>SERI ALAM</v>
          </cell>
          <cell r="D579">
            <v>9293832</v>
          </cell>
          <cell r="AB579" t="str">
            <v>https://www.FleetMon.com/vessels/seri-alam_9293832_45603/</v>
          </cell>
        </row>
        <row r="580">
          <cell r="A580" t="str">
            <v>SERI AMANAH</v>
          </cell>
          <cell r="D580">
            <v>9293844</v>
          </cell>
          <cell r="AB580" t="str">
            <v>https://www.FleetMon.com/vessels/seri-amanah_9293844_918/</v>
          </cell>
        </row>
        <row r="581">
          <cell r="A581" t="str">
            <v>SERI ANGGUN</v>
          </cell>
          <cell r="D581">
            <v>9321653</v>
          </cell>
          <cell r="AB581" t="str">
            <v>https://www.FleetMon.com/vessels/seri-anggun_9321653_41427/</v>
          </cell>
        </row>
        <row r="582">
          <cell r="A582" t="str">
            <v>SERI ANGKASA</v>
          </cell>
          <cell r="D582">
            <v>9321665</v>
          </cell>
          <cell r="AB582" t="str">
            <v>https://www.FleetMon.com/vessels/seri-angkasa_9321665_20595/</v>
          </cell>
        </row>
        <row r="583">
          <cell r="A583" t="str">
            <v>SERI AYU</v>
          </cell>
          <cell r="D583">
            <v>9329679</v>
          </cell>
          <cell r="AB583" t="str">
            <v>https://www.FleetMon.com/vessels/seri-ayu_9329679_52159/</v>
          </cell>
        </row>
        <row r="584">
          <cell r="A584" t="str">
            <v>SERI BAKTI</v>
          </cell>
          <cell r="D584">
            <v>9331634</v>
          </cell>
          <cell r="AB584" t="str">
            <v>https://www.FleetMon.com/vessels/seri-bakti_9331634_9473/</v>
          </cell>
        </row>
        <row r="585">
          <cell r="A585" t="str">
            <v>SERI BALHAF</v>
          </cell>
          <cell r="D585">
            <v>9331660</v>
          </cell>
          <cell r="AB585" t="str">
            <v>https://www.FleetMon.com/vessels/seri-balhaf_9331660_2018734/</v>
          </cell>
        </row>
        <row r="586">
          <cell r="A586" t="str">
            <v>SERI BALQIS</v>
          </cell>
          <cell r="D586">
            <v>9331672</v>
          </cell>
          <cell r="AB586" t="str">
            <v>https://www.FleetMon.com/vessels/seri-balqis_9331672_26820/</v>
          </cell>
        </row>
        <row r="587">
          <cell r="A587" t="str">
            <v>SERI BEGAWAN</v>
          </cell>
          <cell r="D587">
            <v>9331646</v>
          </cell>
          <cell r="AB587" t="str">
            <v>https://www.FleetMon.com/vessels/seri-begawan_9331646_28907/</v>
          </cell>
        </row>
        <row r="588">
          <cell r="A588" t="str">
            <v>SERI BIJAKSANA</v>
          </cell>
          <cell r="D588">
            <v>9331658</v>
          </cell>
          <cell r="AB588" t="str">
            <v>https://www.FleetMon.com/vessels/seri-bijaksana_9331658_15989/</v>
          </cell>
        </row>
        <row r="589">
          <cell r="A589" t="str">
            <v>SERI CAMAR</v>
          </cell>
          <cell r="D589">
            <v>9714305</v>
          </cell>
          <cell r="AB589" t="str">
            <v>https://www.FleetMon.com/vessels/seri-camar_9714305_13517660/</v>
          </cell>
        </row>
        <row r="590">
          <cell r="A590" t="str">
            <v>SERI CAMELLIA</v>
          </cell>
          <cell r="D590">
            <v>9714276</v>
          </cell>
          <cell r="AB590" t="str">
            <v>https://www.FleetMon.com/vessels/seri-camellia_9714276_10941336/</v>
          </cell>
        </row>
        <row r="591">
          <cell r="A591" t="str">
            <v>SERI CEMARA</v>
          </cell>
          <cell r="D591">
            <v>9756389</v>
          </cell>
          <cell r="AB591" t="str">
            <v>https://www.FleetMon.com/vessels/seri-cemara_9756389_14708812/</v>
          </cell>
        </row>
        <row r="592">
          <cell r="A592" t="str">
            <v>SERI CEMPAKA</v>
          </cell>
          <cell r="D592">
            <v>9714290</v>
          </cell>
          <cell r="AB592" t="str">
            <v>https://www.FleetMon.com/vessels/seri-cempaka_9714290_11559036/</v>
          </cell>
        </row>
        <row r="593">
          <cell r="A593" t="str">
            <v>SERI CENDERAWASIH</v>
          </cell>
          <cell r="D593">
            <v>9714288</v>
          </cell>
          <cell r="AB593" t="str">
            <v>https://www.FleetMon.com/vessels/seri-cenderawasih_9714288_11237768/</v>
          </cell>
        </row>
        <row r="594">
          <cell r="A594" t="str">
            <v>SESTAO KNUTSEN</v>
          </cell>
          <cell r="D594">
            <v>9338797</v>
          </cell>
          <cell r="AB594" t="str">
            <v>https://www.FleetMon.com/vessels/sestao-knutsen_9338797_29268/</v>
          </cell>
        </row>
        <row r="595">
          <cell r="A595" t="str">
            <v>SEVILLA KNUTSEN</v>
          </cell>
          <cell r="D595">
            <v>9414632</v>
          </cell>
          <cell r="AB595" t="str">
            <v>https://www.FleetMon.com/vessels/sevilla-knutsen_9414632_2077585/</v>
          </cell>
        </row>
        <row r="596">
          <cell r="A596" t="str">
            <v>SHAGRA</v>
          </cell>
          <cell r="D596">
            <v>9418365</v>
          </cell>
          <cell r="AB596" t="str">
            <v>https://www.FleetMon.com/vessels/shagra_9418365_2023988/</v>
          </cell>
        </row>
        <row r="597">
          <cell r="A597" t="str">
            <v>SHAHAMAH</v>
          </cell>
          <cell r="D597">
            <v>9035852</v>
          </cell>
          <cell r="AB597" t="str">
            <v>https://www.FleetMon.com/vessels/shahamah_9035852_43128/</v>
          </cell>
        </row>
        <row r="598">
          <cell r="A598" t="str">
            <v>SHEN HAI</v>
          </cell>
          <cell r="D598">
            <v>9583677</v>
          </cell>
          <cell r="AB598" t="str">
            <v>https://www.FleetMon.com/vessels/shen-hai_9583677_3264193/</v>
          </cell>
        </row>
        <row r="599">
          <cell r="A599" t="str">
            <v>SHINJU MARU NO 1</v>
          </cell>
          <cell r="D599">
            <v>9260603</v>
          </cell>
          <cell r="AB599" t="str">
            <v>https://www.FleetMon.com/vessels/shinju-maru-no-1_9260603_41223/</v>
          </cell>
        </row>
        <row r="600">
          <cell r="A600" t="str">
            <v>SHINJU MARU NO 2</v>
          </cell>
          <cell r="D600">
            <v>9433884</v>
          </cell>
          <cell r="AB600" t="str">
            <v>https://www.FleetMon.com/vessels/shinju-maru-no-2_9433884_41834/</v>
          </cell>
        </row>
        <row r="601">
          <cell r="A601" t="str">
            <v>SHINSHU MARU</v>
          </cell>
          <cell r="D601">
            <v>9791200</v>
          </cell>
          <cell r="AB601" t="str">
            <v>https://www.FleetMon.com/vessels/shinshu-maru_9791200_2991353/</v>
          </cell>
        </row>
        <row r="602">
          <cell r="A602" t="str">
            <v>SIMAISMA</v>
          </cell>
          <cell r="D602">
            <v>9320386</v>
          </cell>
          <cell r="AB602" t="str">
            <v>https://www.FleetMon.com/vessels/simaisma_9320386_36540/</v>
          </cell>
        </row>
        <row r="603">
          <cell r="A603" t="str">
            <v>SINGAPORE ENERGY</v>
          </cell>
          <cell r="D603">
            <v>9238040</v>
          </cell>
          <cell r="AB603" t="str">
            <v>https://www.FleetMon.com/vessels/singapore-energy_9238040_54259/</v>
          </cell>
        </row>
        <row r="604">
          <cell r="A604" t="str">
            <v>SK AUDACE</v>
          </cell>
          <cell r="D604">
            <v>9693161</v>
          </cell>
          <cell r="AB604" t="str">
            <v>https://www.FleetMon.com/vessels/sk-audace_9693161_14971632/</v>
          </cell>
        </row>
        <row r="605">
          <cell r="A605" t="str">
            <v>SK RESOLUTE</v>
          </cell>
          <cell r="D605">
            <v>9693173</v>
          </cell>
          <cell r="AB605" t="str">
            <v>https://www.FleetMon.com/vessels/sk-resolute_9693173_14038352/</v>
          </cell>
        </row>
        <row r="606">
          <cell r="A606" t="str">
            <v>SK SERENITY</v>
          </cell>
          <cell r="D606">
            <v>9761803</v>
          </cell>
          <cell r="AB606" t="str">
            <v>https://www.FleetMon.com/vessels/sk-serenity_9761803_14333640/</v>
          </cell>
        </row>
        <row r="607">
          <cell r="A607" t="str">
            <v>SK SPICA</v>
          </cell>
          <cell r="D607">
            <v>9761815</v>
          </cell>
          <cell r="AB607" t="str">
            <v>https://www.FleetMon.com/vessels/sk-spica_9761815_14545612/</v>
          </cell>
        </row>
        <row r="608">
          <cell r="A608" t="str">
            <v>SK SPLENDOR</v>
          </cell>
          <cell r="D608">
            <v>9180231</v>
          </cell>
          <cell r="AB608" t="str">
            <v>https://www.FleetMon.com/vessels/sk-splendor_9180231_17872/</v>
          </cell>
        </row>
        <row r="609">
          <cell r="A609" t="str">
            <v>SK STELLAR</v>
          </cell>
          <cell r="D609">
            <v>9180243</v>
          </cell>
          <cell r="AB609" t="str">
            <v>https://www.FleetMon.com/vessels/sk-stellar_9180243_7806/</v>
          </cell>
        </row>
        <row r="610">
          <cell r="A610" t="str">
            <v>SK SUMMIT</v>
          </cell>
          <cell r="D610">
            <v>9157624</v>
          </cell>
          <cell r="AB610" t="str">
            <v>https://www.FleetMon.com/vessels/sk-summit_9157624_8084/</v>
          </cell>
        </row>
        <row r="611">
          <cell r="A611" t="str">
            <v>SK SUNRISE</v>
          </cell>
          <cell r="D611">
            <v>9247194</v>
          </cell>
          <cell r="AB611" t="str">
            <v>https://www.FleetMon.com/vessels/sk-sunrise_9247194_11046/</v>
          </cell>
        </row>
        <row r="612">
          <cell r="A612" t="str">
            <v>SK SUPREME</v>
          </cell>
          <cell r="D612">
            <v>9157739</v>
          </cell>
          <cell r="AB612" t="str">
            <v>https://www.FleetMon.com/vessels/sk-supreme_9157739_16531/</v>
          </cell>
        </row>
        <row r="613">
          <cell r="A613" t="str">
            <v>SM EAGLE</v>
          </cell>
          <cell r="D613">
            <v>9761827</v>
          </cell>
          <cell r="AB613" t="str">
            <v>https://www.FleetMon.com/vessels/sm-eagle_9761827_11833608/</v>
          </cell>
        </row>
        <row r="614">
          <cell r="A614" t="str">
            <v>SM JEJU LNG1</v>
          </cell>
          <cell r="D614">
            <v>9830745</v>
          </cell>
          <cell r="AB614" t="str">
            <v>https://www.FleetMon.com/vessels/sm-jeju-lng1_9830745_3482993/</v>
          </cell>
        </row>
        <row r="615">
          <cell r="A615" t="str">
            <v>SM JEJU LNG2</v>
          </cell>
          <cell r="D615">
            <v>9830757</v>
          </cell>
          <cell r="AB615" t="str">
            <v>https://www.FleetMon.com/vessels/sm-jeju-lng2_9830757_8154002/</v>
          </cell>
        </row>
        <row r="616">
          <cell r="A616" t="str">
            <v>SM SEAHAWK</v>
          </cell>
          <cell r="D616">
            <v>9761839</v>
          </cell>
          <cell r="AB616" t="str">
            <v>https://www.FleetMon.com/vessels/sm-seahawk_9761839_12185644/</v>
          </cell>
        </row>
        <row r="617">
          <cell r="A617" t="str">
            <v>SOHAR LNG</v>
          </cell>
          <cell r="D617">
            <v>9210816</v>
          </cell>
          <cell r="AB617" t="str">
            <v>https://www.FleetMon.com/vessels/sohar-lng_9210816_34500/</v>
          </cell>
        </row>
        <row r="618">
          <cell r="A618" t="str">
            <v>SOHSHU MARU</v>
          </cell>
          <cell r="D618">
            <v>9791212</v>
          </cell>
          <cell r="AB618" t="str">
            <v>https://www.FleetMon.com/vessels/sohshu-maru_9791212_3712655/</v>
          </cell>
        </row>
        <row r="619">
          <cell r="A619" t="str">
            <v>SOLARIS</v>
          </cell>
          <cell r="D619">
            <v>9634098</v>
          </cell>
          <cell r="AB619" t="str">
            <v>https://www.FleetMon.com/vessels/solaris_9634098_9085149/</v>
          </cell>
        </row>
        <row r="620">
          <cell r="A620" t="str">
            <v>SONANGOL BENGUELA</v>
          </cell>
          <cell r="D620">
            <v>9482304</v>
          </cell>
          <cell r="AB620" t="str">
            <v>https://www.FleetMon.com/vessels/sonangol-benguela_9482304_3306226/</v>
          </cell>
        </row>
        <row r="621">
          <cell r="A621" t="str">
            <v>SONANGOL ETOSHA</v>
          </cell>
          <cell r="D621">
            <v>9482299</v>
          </cell>
          <cell r="AB621" t="str">
            <v>https://www.FleetMon.com/vessels/sonangol-etosha_9482299_2823058/</v>
          </cell>
        </row>
        <row r="622">
          <cell r="A622" t="str">
            <v>SONANGOL SAMBIZANGA</v>
          </cell>
          <cell r="D622">
            <v>9475600</v>
          </cell>
          <cell r="AB622" t="str">
            <v>https://www.FleetMon.com/vessels/sonangol-sambizanga_9475600_2535136/</v>
          </cell>
        </row>
        <row r="623">
          <cell r="A623" t="str">
            <v>SOUTH ENERGY</v>
          </cell>
          <cell r="D623">
            <v>7619587</v>
          </cell>
          <cell r="AB623" t="str">
            <v>https://www.FleetMon.com/vessels/south-energy_7619587_35237/</v>
          </cell>
        </row>
        <row r="624">
          <cell r="A624" t="str">
            <v>SOUTHERN CROSS</v>
          </cell>
          <cell r="D624">
            <v>9613147</v>
          </cell>
          <cell r="AB624" t="str">
            <v>https://www.FleetMon.com/vessels/southern-cross_9613147_9390484/</v>
          </cell>
        </row>
        <row r="625">
          <cell r="A625" t="str">
            <v>SOYO</v>
          </cell>
          <cell r="D625">
            <v>9475208</v>
          </cell>
          <cell r="AB625" t="str">
            <v>https://www.FleetMon.com/vessels/soyo_9475208_2352115/</v>
          </cell>
        </row>
        <row r="626">
          <cell r="A626" t="str">
            <v>SPIRIT OF HELA</v>
          </cell>
          <cell r="D626">
            <v>9361639</v>
          </cell>
          <cell r="AB626" t="str">
            <v>https://www.FleetMon.com/vessels/spirit-of-hela_9361639_2109444/</v>
          </cell>
        </row>
        <row r="627">
          <cell r="A627" t="str">
            <v>SS TENAGA DUA</v>
          </cell>
          <cell r="D627">
            <v>7428469</v>
          </cell>
          <cell r="AB627" t="str">
            <v>https://www.FleetMon.com/vessels/ss-tenaga-dua_7428469_33809/</v>
          </cell>
        </row>
        <row r="628">
          <cell r="A628" t="str">
            <v>STENA BLUE SKY</v>
          </cell>
          <cell r="D628">
            <v>9315393</v>
          </cell>
          <cell r="AB628" t="str">
            <v>https://www.FleetMon.com/vessels/stena-blue-sky_9315393_55961/</v>
          </cell>
        </row>
        <row r="629">
          <cell r="A629" t="str">
            <v>STENA CLEAR SKY</v>
          </cell>
          <cell r="D629">
            <v>9413327</v>
          </cell>
          <cell r="AB629" t="str">
            <v>https://www.FleetMon.com/vessels/stena-clear-sky_9413327_2328178/</v>
          </cell>
        </row>
        <row r="630">
          <cell r="A630" t="str">
            <v>STENA CRYSTAL SKY</v>
          </cell>
          <cell r="D630">
            <v>9383900</v>
          </cell>
          <cell r="AB630" t="str">
            <v>https://www.FleetMon.com/vessels/stena-crystal-sky_9383900_2394745/</v>
          </cell>
        </row>
        <row r="631">
          <cell r="A631" t="str">
            <v>SUMMIT LNG</v>
          </cell>
          <cell r="D631">
            <v>9322255</v>
          </cell>
          <cell r="AB631" t="str">
            <v>https://www.FleetMon.com/vessels/summit-lng_9322255_47502/</v>
          </cell>
        </row>
        <row r="632">
          <cell r="A632" t="str">
            <v>SUN ARROWS</v>
          </cell>
          <cell r="D632">
            <v>9349942</v>
          </cell>
          <cell r="AB632" t="str">
            <v>https://www.FleetMon.com/vessels/sun-arrows_9349942_2956/</v>
          </cell>
        </row>
        <row r="633">
          <cell r="A633" t="str">
            <v>SURYA AKI</v>
          </cell>
          <cell r="D633">
            <v>9060534</v>
          </cell>
          <cell r="AB633" t="str">
            <v>https://www.FleetMon.com/vessels/surya-aki_9060534_11269/</v>
          </cell>
        </row>
        <row r="634">
          <cell r="A634" t="str">
            <v>SYMPHONIC BREEZE</v>
          </cell>
          <cell r="D634">
            <v>9330745</v>
          </cell>
          <cell r="AB634" t="str">
            <v>https://www.FleetMon.com/vessels/symphonic-breeze_9330745_32153/</v>
          </cell>
        </row>
        <row r="635">
          <cell r="A635" t="str">
            <v>TAITAR NO 1</v>
          </cell>
          <cell r="D635">
            <v>9403669</v>
          </cell>
          <cell r="AB635" t="str">
            <v>https://www.FleetMon.com/vessels/taitar-no-1_9403669_2012183/</v>
          </cell>
        </row>
        <row r="636">
          <cell r="A636" t="str">
            <v>TAITAR NO 2</v>
          </cell>
          <cell r="D636">
            <v>9403645</v>
          </cell>
          <cell r="AB636" t="str">
            <v>https://www.FleetMon.com/vessels/taitar-no-2_9403645_2020788/</v>
          </cell>
        </row>
        <row r="637">
          <cell r="A637" t="str">
            <v>TAITAR NO 3</v>
          </cell>
          <cell r="D637">
            <v>9403671</v>
          </cell>
          <cell r="AB637" t="str">
            <v>https://www.FleetMon.com/vessels/taitar-no-3_9403671_2025116/</v>
          </cell>
        </row>
        <row r="638">
          <cell r="A638" t="str">
            <v>TAITAR NO 4</v>
          </cell>
          <cell r="D638">
            <v>9403657</v>
          </cell>
          <cell r="AB638" t="str">
            <v>https://www.FleetMon.com/vessels/taitar-no-4_9403657_2068821/</v>
          </cell>
        </row>
        <row r="639">
          <cell r="A639" t="str">
            <v>TANGGUH BATUR</v>
          </cell>
          <cell r="D639">
            <v>9334284</v>
          </cell>
          <cell r="AB639" t="str">
            <v>https://www.FleetMon.com/vessels/tangguh-batur_9334284_2023859/</v>
          </cell>
        </row>
        <row r="640">
          <cell r="A640" t="str">
            <v>TANGGUH FOJA</v>
          </cell>
          <cell r="D640">
            <v>9349007</v>
          </cell>
          <cell r="AB640" t="str">
            <v>https://www.FleetMon.com/vessels/tangguh-foja_9349007_2046094/</v>
          </cell>
        </row>
        <row r="641">
          <cell r="A641" t="str">
            <v>TANGGUH HIRI</v>
          </cell>
          <cell r="D641">
            <v>9333632</v>
          </cell>
          <cell r="AB641" t="str">
            <v>https://www.FleetMon.com/vessels/tangguh-hiri_9333632_2049372/</v>
          </cell>
        </row>
        <row r="642">
          <cell r="A642" t="str">
            <v>TANGGUH JAYA</v>
          </cell>
          <cell r="D642">
            <v>9349019</v>
          </cell>
          <cell r="AB642" t="str">
            <v>https://www.FleetMon.com/vessels/tangguh-jaya_9349019_2289946/</v>
          </cell>
        </row>
        <row r="643">
          <cell r="A643" t="str">
            <v>TANGGUH PALUNG</v>
          </cell>
          <cell r="D643">
            <v>9355379</v>
          </cell>
          <cell r="AB643" t="str">
            <v>https://www.FleetMon.com/vessels/tangguh-palung_9355379_2044490/</v>
          </cell>
        </row>
        <row r="644">
          <cell r="A644" t="str">
            <v>TANGGUH SAGO</v>
          </cell>
          <cell r="D644">
            <v>9361990</v>
          </cell>
          <cell r="AB644" t="str">
            <v>https://www.FleetMon.com/vessels/tangguh-sago_9361990_2040742/</v>
          </cell>
        </row>
        <row r="645">
          <cell r="A645" t="str">
            <v>TANGGUH TOWUTI</v>
          </cell>
          <cell r="D645">
            <v>9325893</v>
          </cell>
          <cell r="AB645" t="str">
            <v>https://www.FleetMon.com/vessels/tangguh-towuti_9325893_2009283/</v>
          </cell>
        </row>
        <row r="646">
          <cell r="A646" t="str">
            <v>TANGO FLNG</v>
          </cell>
          <cell r="D646">
            <v>9699945</v>
          </cell>
          <cell r="AB646" t="str">
            <v>https://www.FleetMon.com/vessels/tango-flng_9699945_10100832/</v>
          </cell>
        </row>
        <row r="647">
          <cell r="A647" t="str">
            <v>TEMBEK</v>
          </cell>
          <cell r="D647">
            <v>9337731</v>
          </cell>
          <cell r="AB647" t="str">
            <v>https://www.FleetMon.com/vessels/tembek_9337731_31876/</v>
          </cell>
        </row>
        <row r="648">
          <cell r="A648" t="str">
            <v>TENAGA EMPAT</v>
          </cell>
          <cell r="D648">
            <v>7428433</v>
          </cell>
          <cell r="AB648" t="str">
            <v>https://www.FleetMon.com/vessels/tenaga-empat_7428433_10599/</v>
          </cell>
        </row>
        <row r="649">
          <cell r="A649" t="str">
            <v>TENAGA LIMA</v>
          </cell>
          <cell r="D649">
            <v>7428445</v>
          </cell>
          <cell r="AB649" t="str">
            <v>https://www.FleetMon.com/vessels/tenaga-lima_7428445_38366/</v>
          </cell>
        </row>
        <row r="650">
          <cell r="A650" t="str">
            <v>TENAGA TIGA</v>
          </cell>
          <cell r="D650">
            <v>7428471</v>
          </cell>
          <cell r="AB650" t="str">
            <v>https://www.FleetMon.com/vessels/tenaga-tiga_7428471_11776/</v>
          </cell>
        </row>
        <row r="651">
          <cell r="A651" t="str">
            <v>TESSALA</v>
          </cell>
          <cell r="D651">
            <v>9761243</v>
          </cell>
          <cell r="AB651" t="str">
            <v>https://www.FleetMon.com/vessels/tessala_9761243_11240988/</v>
          </cell>
        </row>
        <row r="652">
          <cell r="A652" t="str">
            <v>TORBEN SPIRIT</v>
          </cell>
          <cell r="D652">
            <v>9721401</v>
          </cell>
          <cell r="AB652" t="str">
            <v>https://www.FleetMon.com/vessels/torben-spirit_9721401_11435376/</v>
          </cell>
        </row>
        <row r="653">
          <cell r="A653" t="str">
            <v>TORMAN II</v>
          </cell>
          <cell r="D653">
            <v>9006681</v>
          </cell>
          <cell r="AB653" t="str">
            <v>https://www.FleetMon.com/vessels/torman-ii_9006681_8903420/</v>
          </cell>
        </row>
        <row r="654">
          <cell r="A654" t="str">
            <v>TRADER</v>
          </cell>
          <cell r="D654">
            <v>9238038</v>
          </cell>
          <cell r="AB654" t="str">
            <v>https://www.FleetMon.com/vessels/trader_9238038_40212/</v>
          </cell>
        </row>
        <row r="655">
          <cell r="A655" t="str">
            <v>TRAIANO KNUTSEN</v>
          </cell>
          <cell r="D655">
            <v>9854765</v>
          </cell>
          <cell r="AB655" t="str">
            <v>https://www.FleetMon.com/vessels/traiano-knutsen_9854765_2006911/</v>
          </cell>
        </row>
        <row r="656">
          <cell r="A656" t="str">
            <v>TRINITY ARROW</v>
          </cell>
          <cell r="D656">
            <v>9319404</v>
          </cell>
          <cell r="AB656" t="str">
            <v>https://www.FleetMon.com/vessels/trinity-arrow_9319404_29412/</v>
          </cell>
        </row>
        <row r="657">
          <cell r="A657" t="str">
            <v>TRINITY GLORY</v>
          </cell>
          <cell r="D657">
            <v>9350927</v>
          </cell>
          <cell r="AB657" t="str">
            <v>https://www.FleetMon.com/vessels/trinity-glory_9350927_2028099/</v>
          </cell>
        </row>
        <row r="658">
          <cell r="A658" t="str">
            <v>TRIPUTRA</v>
          </cell>
          <cell r="D658">
            <v>9187356</v>
          </cell>
          <cell r="AB658" t="str">
            <v>https://www.FleetMon.com/vessels/triputra_9187356_10901284/</v>
          </cell>
        </row>
        <row r="659">
          <cell r="A659" t="str">
            <v>Tristar Ruby</v>
          </cell>
          <cell r="D659">
            <v>9333606</v>
          </cell>
          <cell r="AB659" t="str">
            <v>https://www.FleetMon.com/vessels/tristar-ruby_9333606_36444/</v>
          </cell>
        </row>
        <row r="660">
          <cell r="A660" t="str">
            <v>TURQUOISE P</v>
          </cell>
          <cell r="D660">
            <v>9823883</v>
          </cell>
          <cell r="AB660" t="str">
            <v>https://www.FleetMon.com/vessels/turquoise-p_9823883_2985212/</v>
          </cell>
        </row>
        <row r="661">
          <cell r="A661" t="str">
            <v>UMM AL AMAD</v>
          </cell>
          <cell r="D661">
            <v>9360829</v>
          </cell>
          <cell r="AB661" t="str">
            <v>https://www.FleetMon.com/vessels/umm-al-amad_9360829_2013187/</v>
          </cell>
        </row>
        <row r="662">
          <cell r="A662" t="str">
            <v>UMM AL ASHTAN</v>
          </cell>
          <cell r="D662">
            <v>9074652</v>
          </cell>
          <cell r="AB662" t="str">
            <v>https://www.FleetMon.com/vessels/umm-al-ashtan_9074652_21715/</v>
          </cell>
        </row>
        <row r="663">
          <cell r="A663" t="str">
            <v>Umm Bab</v>
          </cell>
          <cell r="D663">
            <v>9308431</v>
          </cell>
          <cell r="AB663" t="str">
            <v>https://www.FleetMon.com/vessels/umm-bab_9308431_21582/</v>
          </cell>
        </row>
        <row r="664">
          <cell r="A664" t="str">
            <v>UMM SLAL</v>
          </cell>
          <cell r="D664">
            <v>9372731</v>
          </cell>
          <cell r="AB664" t="str">
            <v>https://www.FleetMon.com/vessels/umm-slal_9372731_2005817/</v>
          </cell>
        </row>
        <row r="665">
          <cell r="A665" t="str">
            <v>UNIKUM SPIRIT</v>
          </cell>
          <cell r="D665">
            <v>9468437</v>
          </cell>
          <cell r="AB665" t="str">
            <v>https://www.FleetMon.com/vessels/unikum-spirit_9468437_2220562/</v>
          </cell>
        </row>
        <row r="666">
          <cell r="A666" t="str">
            <v>VALENCIA KNUTSEN</v>
          </cell>
          <cell r="D666">
            <v>9434266</v>
          </cell>
          <cell r="AB666" t="str">
            <v>https://www.FleetMon.com/vessels/valencia-knutsen_9434266_2130798/</v>
          </cell>
        </row>
        <row r="667">
          <cell r="A667" t="str">
            <v>VASANT 1</v>
          </cell>
          <cell r="D667">
            <v>9837066</v>
          </cell>
          <cell r="AB667" t="str">
            <v>https://www.FleetMon.com/vessels/vasant-1_9837066_3084645/</v>
          </cell>
        </row>
        <row r="668">
          <cell r="A668" t="str">
            <v>VELIKIY NOVGOROD</v>
          </cell>
          <cell r="D668">
            <v>9630004</v>
          </cell>
          <cell r="AB668" t="str">
            <v>https://www.FleetMon.com/vessels/velikiy-novgorod_9630004_8744695/</v>
          </cell>
        </row>
        <row r="669">
          <cell r="A669" t="str">
            <v>VISION SPIRIT</v>
          </cell>
          <cell r="D669">
            <v>9468449</v>
          </cell>
          <cell r="AB669" t="str">
            <v>https://www.FleetMon.com/vessels/vision-spirit_9468449_2579254/</v>
          </cell>
        </row>
        <row r="670">
          <cell r="A670" t="str">
            <v>VIVIT AMERICAS LNG</v>
          </cell>
          <cell r="D670">
            <v>9864667</v>
          </cell>
          <cell r="AB670" t="str">
            <v>https://www.FleetMon.com/vessels/vivit-americas-lng_9864667_8320514/</v>
          </cell>
        </row>
        <row r="671">
          <cell r="A671" t="str">
            <v>VLADIMIR RUSANOV</v>
          </cell>
          <cell r="D671">
            <v>9750701</v>
          </cell>
          <cell r="AB671" t="str">
            <v>https://www.FleetMon.com/vessels/vladimir-rusanov_9750701_13967100/</v>
          </cell>
        </row>
        <row r="672">
          <cell r="A672" t="str">
            <v>VLADIMIR VIZE</v>
          </cell>
          <cell r="D672">
            <v>9750658</v>
          </cell>
          <cell r="AB672" t="str">
            <v>https://www.FleetMon.com/vessels/vladimir-vize_9750658_15928076/</v>
          </cell>
        </row>
        <row r="673">
          <cell r="A673" t="str">
            <v>VLADIMIR VORONIN</v>
          </cell>
          <cell r="D673">
            <v>9750737</v>
          </cell>
          <cell r="AB673" t="str">
            <v>https://www.FleetMon.com/vessels/vladimir-voronin_9750737_8188499/</v>
          </cell>
        </row>
        <row r="674">
          <cell r="A674" t="str">
            <v>WEST ENERGY</v>
          </cell>
          <cell r="D674">
            <v>7360124</v>
          </cell>
          <cell r="AB674" t="str">
            <v>https://www.FleetMon.com/vessels/west-energy_7360124_19791/</v>
          </cell>
        </row>
        <row r="675">
          <cell r="A675" t="str">
            <v>WILFORCE</v>
          </cell>
          <cell r="D675">
            <v>9627954</v>
          </cell>
          <cell r="AB675" t="str">
            <v>https://www.FleetMon.com/vessels/wilforce_9627954_8472619/</v>
          </cell>
        </row>
        <row r="676">
          <cell r="A676" t="str">
            <v>WILPOWER</v>
          </cell>
          <cell r="D676">
            <v>8013950</v>
          </cell>
          <cell r="AB676" t="str">
            <v>https://www.FleetMon.com/vessels/wilpower_8013950_29198/</v>
          </cell>
        </row>
        <row r="677">
          <cell r="A677" t="str">
            <v>WILPRIDE</v>
          </cell>
          <cell r="D677">
            <v>9627966</v>
          </cell>
          <cell r="AB677" t="str">
            <v>https://www.FleetMon.com/vessels/wilpride_9627966_8659543/</v>
          </cell>
        </row>
        <row r="678">
          <cell r="A678" t="str">
            <v>WOODSIDE CHANEY</v>
          </cell>
          <cell r="D678">
            <v>9753026</v>
          </cell>
          <cell r="AB678" t="str">
            <v>https://www.FleetMon.com/vessels/woodside-chaney_9753026_3336194/</v>
          </cell>
        </row>
        <row r="679">
          <cell r="A679" t="str">
            <v>WOODSIDE CHARLES ALLEN</v>
          </cell>
          <cell r="D679">
            <v>9859753</v>
          </cell>
          <cell r="AB679" t="str">
            <v>https://www.FleetMon.com/vessels/woodside-charles-allen_9859753_8549042/</v>
          </cell>
        </row>
        <row r="680">
          <cell r="A680" t="str">
            <v>WOODSIDE DONALDSON</v>
          </cell>
          <cell r="D680">
            <v>9369899</v>
          </cell>
          <cell r="AB680" t="str">
            <v>https://www.FleetMon.com/vessels/woodside-donaldson_9369899_2018553/</v>
          </cell>
        </row>
        <row r="681">
          <cell r="A681" t="str">
            <v>WOODSIDE GOODE</v>
          </cell>
          <cell r="D681">
            <v>9633161</v>
          </cell>
          <cell r="AB681" t="str">
            <v>https://www.FleetMon.com/vessels/woodside-goode_9633161_8616544/</v>
          </cell>
        </row>
        <row r="682">
          <cell r="A682" t="str">
            <v>WOODSIDE REES WITHERS</v>
          </cell>
          <cell r="D682">
            <v>9810367</v>
          </cell>
          <cell r="AB682" t="str">
            <v>https://www.FleetMon.com/vessels/woodside-rees-withers_9810367_3330350/</v>
          </cell>
        </row>
        <row r="683">
          <cell r="A683" t="str">
            <v>WOODSIDE ROGERS</v>
          </cell>
          <cell r="D683">
            <v>9627485</v>
          </cell>
          <cell r="AB683" t="str">
            <v>https://www.FleetMon.com/vessels/woodside-rogers_9627485_8321263/</v>
          </cell>
        </row>
        <row r="684">
          <cell r="A684" t="str">
            <v>YAKOV GAKKEL</v>
          </cell>
          <cell r="D684">
            <v>9750672</v>
          </cell>
          <cell r="AB684" t="str">
            <v>https://www.FleetMon.com/vessels/yakov-gakkel_9750672_3286007/</v>
          </cell>
        </row>
        <row r="685">
          <cell r="A685" t="str">
            <v>YAMAL SPIRIT</v>
          </cell>
          <cell r="D685">
            <v>9781920</v>
          </cell>
          <cell r="AB685" t="str">
            <v>https://www.FleetMon.com/vessels/yamal-spirit_9781920_2250785/</v>
          </cell>
        </row>
        <row r="686">
          <cell r="A686" t="str">
            <v>YARI LNG</v>
          </cell>
          <cell r="D686">
            <v>9636747</v>
          </cell>
          <cell r="AB686" t="str">
            <v>https://www.FleetMon.com/vessels/yari-lng_9636747_9257712/</v>
          </cell>
        </row>
        <row r="687">
          <cell r="A687" t="str">
            <v>YENISEI RIVER</v>
          </cell>
          <cell r="D687">
            <v>9629586</v>
          </cell>
          <cell r="AB687" t="str">
            <v>https://www.FleetMon.com/vessels/yenisei-river_9629586_8380528/</v>
          </cell>
        </row>
        <row r="688">
          <cell r="A688" t="str">
            <v>YK SOVEREIGN</v>
          </cell>
          <cell r="D688">
            <v>9038816</v>
          </cell>
          <cell r="AB688" t="str">
            <v>https://www.FleetMon.com/vessels/yk-sovereign_9038816_2237224/</v>
          </cell>
        </row>
        <row r="689">
          <cell r="A689" t="str">
            <v>ZARGA</v>
          </cell>
          <cell r="D689">
            <v>9431214</v>
          </cell>
          <cell r="AB689" t="str">
            <v>https://www.FleetMon.com/vessels/zarga_9431214_2037229/</v>
          </cell>
        </row>
        <row r="690">
          <cell r="A690" t="str">
            <v>ZEKREET</v>
          </cell>
          <cell r="D690">
            <v>9132818</v>
          </cell>
          <cell r="AB690" t="str">
            <v>https://www.FleetMon.com/vessels/zekreet_9132818_2014078/</v>
          </cell>
        </row>
        <row r="691">
          <cell r="A691" t="str">
            <v>ZHONG YUAN 603</v>
          </cell>
          <cell r="D691">
            <v>9696735</v>
          </cell>
          <cell r="AB691" t="str">
            <v>https://www.FleetMon.com/vessels/zhong-yuan-603_9696735_10090252/</v>
          </cell>
        </row>
      </sheetData>
      <sheetData sheetId="17"/>
      <sheetData sheetId="18"/>
      <sheetData sheetId="19">
        <row r="1">
          <cell r="A1" t="str">
            <v>IMO</v>
          </cell>
        </row>
        <row r="2">
          <cell r="A2">
            <v>7390181</v>
          </cell>
        </row>
        <row r="3">
          <cell r="A3">
            <v>8014473</v>
          </cell>
        </row>
        <row r="4">
          <cell r="A4">
            <v>8608872</v>
          </cell>
        </row>
        <row r="5">
          <cell r="A5">
            <v>8608884</v>
          </cell>
        </row>
        <row r="6">
          <cell r="A6">
            <v>8701791</v>
          </cell>
        </row>
        <row r="7">
          <cell r="A7">
            <v>8706155</v>
          </cell>
        </row>
        <row r="8">
          <cell r="A8">
            <v>8913150</v>
          </cell>
        </row>
        <row r="9">
          <cell r="A9">
            <v>9001772</v>
          </cell>
        </row>
        <row r="10">
          <cell r="A10">
            <v>9001784</v>
          </cell>
        </row>
        <row r="11">
          <cell r="A11">
            <v>9016492</v>
          </cell>
        </row>
        <row r="12">
          <cell r="A12">
            <v>9018555</v>
          </cell>
        </row>
        <row r="13">
          <cell r="A13">
            <v>9020766</v>
          </cell>
        </row>
        <row r="14">
          <cell r="A14">
            <v>9030802</v>
          </cell>
        </row>
        <row r="15">
          <cell r="A15">
            <v>9030814</v>
          </cell>
        </row>
        <row r="16">
          <cell r="A16">
            <v>9030826</v>
          </cell>
        </row>
        <row r="17">
          <cell r="A17">
            <v>9030838</v>
          </cell>
        </row>
        <row r="18">
          <cell r="A18">
            <v>9035852</v>
          </cell>
        </row>
        <row r="19">
          <cell r="A19">
            <v>9035864</v>
          </cell>
        </row>
        <row r="20">
          <cell r="A20">
            <v>9038440</v>
          </cell>
        </row>
        <row r="21">
          <cell r="A21">
            <v>9038452</v>
          </cell>
        </row>
        <row r="22">
          <cell r="A22">
            <v>9038816</v>
          </cell>
        </row>
        <row r="23">
          <cell r="A23">
            <v>9045132</v>
          </cell>
        </row>
        <row r="24">
          <cell r="A24">
            <v>9060534</v>
          </cell>
        </row>
        <row r="25">
          <cell r="A25">
            <v>9061928</v>
          </cell>
        </row>
        <row r="26">
          <cell r="A26">
            <v>9064073</v>
          </cell>
        </row>
        <row r="27">
          <cell r="A27">
            <v>9064085</v>
          </cell>
        </row>
        <row r="28">
          <cell r="A28">
            <v>9074626</v>
          </cell>
        </row>
        <row r="29">
          <cell r="A29">
            <v>9074638</v>
          </cell>
        </row>
        <row r="30">
          <cell r="A30">
            <v>9074640</v>
          </cell>
        </row>
        <row r="31">
          <cell r="A31">
            <v>9074652</v>
          </cell>
        </row>
        <row r="32">
          <cell r="A32">
            <v>9075333</v>
          </cell>
        </row>
        <row r="33">
          <cell r="A33">
            <v>9085613</v>
          </cell>
        </row>
        <row r="34">
          <cell r="A34">
            <v>9085625</v>
          </cell>
        </row>
        <row r="35">
          <cell r="A35">
            <v>9085637</v>
          </cell>
        </row>
        <row r="36">
          <cell r="A36">
            <v>9085649</v>
          </cell>
        </row>
        <row r="37">
          <cell r="A37">
            <v>9085651</v>
          </cell>
        </row>
        <row r="38">
          <cell r="A38">
            <v>9086734</v>
          </cell>
        </row>
        <row r="39">
          <cell r="A39">
            <v>9086746</v>
          </cell>
        </row>
        <row r="40">
          <cell r="A40">
            <v>9132741</v>
          </cell>
        </row>
        <row r="41">
          <cell r="A41">
            <v>9132791</v>
          </cell>
        </row>
        <row r="42">
          <cell r="A42">
            <v>9132818</v>
          </cell>
        </row>
        <row r="43">
          <cell r="A43">
            <v>9134323</v>
          </cell>
        </row>
        <row r="44">
          <cell r="A44">
            <v>9155078</v>
          </cell>
        </row>
        <row r="45">
          <cell r="A45">
            <v>9155145</v>
          </cell>
        </row>
        <row r="46">
          <cell r="A46">
            <v>9155157</v>
          </cell>
        </row>
        <row r="47">
          <cell r="A47">
            <v>9157624</v>
          </cell>
        </row>
        <row r="48">
          <cell r="A48">
            <v>9157636</v>
          </cell>
        </row>
        <row r="49">
          <cell r="A49">
            <v>9157739</v>
          </cell>
        </row>
        <row r="50">
          <cell r="A50">
            <v>9176008</v>
          </cell>
        </row>
        <row r="51">
          <cell r="A51">
            <v>9176010</v>
          </cell>
        </row>
        <row r="52">
          <cell r="A52">
            <v>9179581</v>
          </cell>
        </row>
        <row r="53">
          <cell r="A53">
            <v>9180231</v>
          </cell>
        </row>
        <row r="54">
          <cell r="A54">
            <v>9180243</v>
          </cell>
        </row>
        <row r="55">
          <cell r="A55">
            <v>9183269</v>
          </cell>
        </row>
        <row r="56">
          <cell r="A56">
            <v>9186584</v>
          </cell>
        </row>
        <row r="57">
          <cell r="A57">
            <v>9187356</v>
          </cell>
        </row>
        <row r="58">
          <cell r="A58">
            <v>9200316</v>
          </cell>
        </row>
        <row r="59">
          <cell r="A59">
            <v>9210816</v>
          </cell>
        </row>
        <row r="60">
          <cell r="A60">
            <v>9210828</v>
          </cell>
        </row>
        <row r="61">
          <cell r="A61">
            <v>9211872</v>
          </cell>
        </row>
        <row r="62">
          <cell r="A62">
            <v>9213416</v>
          </cell>
        </row>
        <row r="63">
          <cell r="A63">
            <v>9216298</v>
          </cell>
        </row>
        <row r="64">
          <cell r="A64">
            <v>9216303</v>
          </cell>
        </row>
        <row r="65">
          <cell r="A65">
            <v>9229647</v>
          </cell>
        </row>
        <row r="66">
          <cell r="A66">
            <v>9230048</v>
          </cell>
        </row>
        <row r="67">
          <cell r="A67">
            <v>9230050</v>
          </cell>
        </row>
        <row r="68">
          <cell r="A68">
            <v>9230062</v>
          </cell>
        </row>
        <row r="69">
          <cell r="A69">
            <v>9236418</v>
          </cell>
        </row>
        <row r="70">
          <cell r="A70">
            <v>9236420</v>
          </cell>
        </row>
        <row r="71">
          <cell r="A71">
            <v>9236432</v>
          </cell>
        </row>
        <row r="72">
          <cell r="A72">
            <v>9236614</v>
          </cell>
        </row>
        <row r="73">
          <cell r="A73">
            <v>9236626</v>
          </cell>
        </row>
        <row r="74">
          <cell r="A74">
            <v>9238038</v>
          </cell>
        </row>
        <row r="75">
          <cell r="A75">
            <v>9238040</v>
          </cell>
        </row>
        <row r="76">
          <cell r="A76">
            <v>9241267</v>
          </cell>
        </row>
        <row r="77">
          <cell r="A77">
            <v>9243148</v>
          </cell>
        </row>
        <row r="78">
          <cell r="A78">
            <v>9245031</v>
          </cell>
        </row>
        <row r="79">
          <cell r="A79">
            <v>9245720</v>
          </cell>
        </row>
        <row r="80">
          <cell r="A80">
            <v>9246578</v>
          </cell>
        </row>
        <row r="81">
          <cell r="A81">
            <v>9246621</v>
          </cell>
        </row>
        <row r="82">
          <cell r="A82">
            <v>9247194</v>
          </cell>
        </row>
        <row r="83">
          <cell r="A83">
            <v>9247364</v>
          </cell>
        </row>
        <row r="84">
          <cell r="A84">
            <v>9247962</v>
          </cell>
        </row>
        <row r="85">
          <cell r="A85">
            <v>9248502</v>
          </cell>
        </row>
        <row r="86">
          <cell r="A86">
            <v>9250191</v>
          </cell>
        </row>
        <row r="87">
          <cell r="A87">
            <v>9250713</v>
          </cell>
        </row>
        <row r="88">
          <cell r="A88">
            <v>9250725</v>
          </cell>
        </row>
        <row r="89">
          <cell r="A89">
            <v>9253105</v>
          </cell>
        </row>
        <row r="90">
          <cell r="A90">
            <v>9253222</v>
          </cell>
        </row>
        <row r="91">
          <cell r="A91">
            <v>9253703</v>
          </cell>
        </row>
        <row r="92">
          <cell r="A92">
            <v>9253715</v>
          </cell>
        </row>
        <row r="93">
          <cell r="A93">
            <v>9255854</v>
          </cell>
        </row>
        <row r="94">
          <cell r="A94">
            <v>9256200</v>
          </cell>
        </row>
        <row r="95">
          <cell r="A95">
            <v>9256597</v>
          </cell>
        </row>
        <row r="96">
          <cell r="A96">
            <v>9256602</v>
          </cell>
        </row>
        <row r="97">
          <cell r="A97">
            <v>9256793</v>
          </cell>
        </row>
        <row r="98">
          <cell r="A98">
            <v>9259276</v>
          </cell>
        </row>
        <row r="99">
          <cell r="A99">
            <v>9261205</v>
          </cell>
        </row>
        <row r="100">
          <cell r="A100">
            <v>9262209</v>
          </cell>
        </row>
        <row r="101">
          <cell r="A101">
            <v>9262211</v>
          </cell>
        </row>
        <row r="102">
          <cell r="A102">
            <v>9262223</v>
          </cell>
        </row>
        <row r="103">
          <cell r="A103">
            <v>9262235</v>
          </cell>
        </row>
        <row r="104">
          <cell r="A104">
            <v>9264910</v>
          </cell>
        </row>
        <row r="105">
          <cell r="A105">
            <v>9265500</v>
          </cell>
        </row>
        <row r="106">
          <cell r="A106">
            <v>9266982</v>
          </cell>
        </row>
        <row r="107">
          <cell r="A107">
            <v>9266994</v>
          </cell>
        </row>
        <row r="108">
          <cell r="A108">
            <v>9267003</v>
          </cell>
        </row>
        <row r="109">
          <cell r="A109">
            <v>9267015</v>
          </cell>
        </row>
        <row r="110">
          <cell r="A110">
            <v>9269180</v>
          </cell>
        </row>
        <row r="111">
          <cell r="A111">
            <v>9269207</v>
          </cell>
        </row>
        <row r="112">
          <cell r="A112">
            <v>9269960</v>
          </cell>
        </row>
        <row r="113">
          <cell r="A113">
            <v>9271248</v>
          </cell>
        </row>
        <row r="114">
          <cell r="A114">
            <v>9274226</v>
          </cell>
        </row>
        <row r="115">
          <cell r="A115">
            <v>9275335</v>
          </cell>
        </row>
        <row r="116">
          <cell r="A116">
            <v>9275347</v>
          </cell>
        </row>
        <row r="117">
          <cell r="A117">
            <v>9275359</v>
          </cell>
        </row>
        <row r="118">
          <cell r="A118">
            <v>9276389</v>
          </cell>
        </row>
        <row r="119">
          <cell r="A119">
            <v>9277620</v>
          </cell>
        </row>
        <row r="120">
          <cell r="A120">
            <v>9284192</v>
          </cell>
        </row>
        <row r="121">
          <cell r="A121">
            <v>9285952</v>
          </cell>
        </row>
        <row r="122">
          <cell r="A122">
            <v>9293832</v>
          </cell>
        </row>
        <row r="123">
          <cell r="A123">
            <v>9293844</v>
          </cell>
        </row>
        <row r="124">
          <cell r="A124">
            <v>9294264</v>
          </cell>
        </row>
        <row r="125">
          <cell r="A125">
            <v>9298399</v>
          </cell>
        </row>
        <row r="126">
          <cell r="A126">
            <v>9300817</v>
          </cell>
        </row>
        <row r="127">
          <cell r="A127">
            <v>9302499</v>
          </cell>
        </row>
        <row r="128">
          <cell r="A128">
            <v>9303560</v>
          </cell>
        </row>
        <row r="129">
          <cell r="A129">
            <v>9305116</v>
          </cell>
        </row>
        <row r="130">
          <cell r="A130">
            <v>9305128</v>
          </cell>
        </row>
        <row r="131">
          <cell r="A131">
            <v>9306495</v>
          </cell>
        </row>
        <row r="132">
          <cell r="A132">
            <v>9307176</v>
          </cell>
        </row>
        <row r="133">
          <cell r="A133">
            <v>9307188</v>
          </cell>
        </row>
        <row r="134">
          <cell r="A134">
            <v>9307190</v>
          </cell>
        </row>
        <row r="135">
          <cell r="A135">
            <v>9307205</v>
          </cell>
        </row>
        <row r="136">
          <cell r="A136">
            <v>9308431</v>
          </cell>
        </row>
        <row r="137">
          <cell r="A137">
            <v>9308479</v>
          </cell>
        </row>
        <row r="138">
          <cell r="A138">
            <v>9308481</v>
          </cell>
        </row>
        <row r="139">
          <cell r="A139">
            <v>9311567</v>
          </cell>
        </row>
        <row r="140">
          <cell r="A140">
            <v>9311579</v>
          </cell>
        </row>
        <row r="141">
          <cell r="A141">
            <v>9311581</v>
          </cell>
        </row>
        <row r="142">
          <cell r="A142">
            <v>9315393</v>
          </cell>
        </row>
        <row r="143">
          <cell r="A143">
            <v>9315692</v>
          </cell>
        </row>
        <row r="144">
          <cell r="A144">
            <v>9315707</v>
          </cell>
        </row>
        <row r="145">
          <cell r="A145">
            <v>9315719</v>
          </cell>
        </row>
        <row r="146">
          <cell r="A146">
            <v>9317315</v>
          </cell>
        </row>
        <row r="147">
          <cell r="A147">
            <v>9317999</v>
          </cell>
        </row>
        <row r="148">
          <cell r="A148">
            <v>9319404</v>
          </cell>
        </row>
        <row r="149">
          <cell r="A149">
            <v>9320075</v>
          </cell>
        </row>
        <row r="150">
          <cell r="A150">
            <v>9320374</v>
          </cell>
        </row>
        <row r="151">
          <cell r="A151">
            <v>9320386</v>
          </cell>
        </row>
        <row r="152">
          <cell r="A152">
            <v>9321653</v>
          </cell>
        </row>
        <row r="153">
          <cell r="A153">
            <v>9321665</v>
          </cell>
        </row>
        <row r="154">
          <cell r="A154">
            <v>9321732</v>
          </cell>
        </row>
        <row r="155">
          <cell r="A155">
            <v>9321744</v>
          </cell>
        </row>
        <row r="156">
          <cell r="A156">
            <v>9321756</v>
          </cell>
        </row>
        <row r="157">
          <cell r="A157">
            <v>9321768</v>
          </cell>
        </row>
        <row r="158">
          <cell r="A158">
            <v>9321770</v>
          </cell>
        </row>
        <row r="159">
          <cell r="A159">
            <v>9322803</v>
          </cell>
        </row>
        <row r="160">
          <cell r="A160">
            <v>9322815</v>
          </cell>
        </row>
        <row r="161">
          <cell r="A161">
            <v>9323675</v>
          </cell>
        </row>
        <row r="162">
          <cell r="A162">
            <v>9323687</v>
          </cell>
        </row>
        <row r="163">
          <cell r="A163">
            <v>9324277</v>
          </cell>
        </row>
        <row r="164">
          <cell r="A164">
            <v>9324332</v>
          </cell>
        </row>
        <row r="165">
          <cell r="A165">
            <v>9324344</v>
          </cell>
        </row>
        <row r="166">
          <cell r="A166">
            <v>9324435</v>
          </cell>
        </row>
        <row r="167">
          <cell r="A167">
            <v>9325685</v>
          </cell>
        </row>
        <row r="168">
          <cell r="A168">
            <v>9325697</v>
          </cell>
        </row>
        <row r="169">
          <cell r="A169">
            <v>9325702</v>
          </cell>
        </row>
        <row r="170">
          <cell r="A170">
            <v>9325893</v>
          </cell>
        </row>
        <row r="171">
          <cell r="A171">
            <v>9326603</v>
          </cell>
        </row>
        <row r="172">
          <cell r="A172">
            <v>9326689</v>
          </cell>
        </row>
        <row r="173">
          <cell r="A173">
            <v>9329291</v>
          </cell>
        </row>
        <row r="174">
          <cell r="A174">
            <v>9329679</v>
          </cell>
        </row>
        <row r="175">
          <cell r="A175">
            <v>9330745</v>
          </cell>
        </row>
        <row r="176">
          <cell r="A176">
            <v>9331048</v>
          </cell>
        </row>
        <row r="177">
          <cell r="A177">
            <v>9331634</v>
          </cell>
        </row>
        <row r="178">
          <cell r="A178">
            <v>9331646</v>
          </cell>
        </row>
        <row r="179">
          <cell r="A179">
            <v>9331658</v>
          </cell>
        </row>
        <row r="180">
          <cell r="A180">
            <v>9331660</v>
          </cell>
        </row>
        <row r="181">
          <cell r="A181">
            <v>9331672</v>
          </cell>
        </row>
        <row r="182">
          <cell r="A182">
            <v>9332054</v>
          </cell>
        </row>
        <row r="183">
          <cell r="A183">
            <v>9333591</v>
          </cell>
        </row>
        <row r="184">
          <cell r="A184">
            <v>9333606</v>
          </cell>
        </row>
        <row r="185">
          <cell r="A185">
            <v>9333618</v>
          </cell>
        </row>
        <row r="186">
          <cell r="A186">
            <v>9333620</v>
          </cell>
        </row>
        <row r="187">
          <cell r="A187">
            <v>9333632</v>
          </cell>
        </row>
        <row r="188">
          <cell r="A188">
            <v>9334076</v>
          </cell>
        </row>
        <row r="189">
          <cell r="A189">
            <v>9334284</v>
          </cell>
        </row>
        <row r="190">
          <cell r="A190">
            <v>9336737</v>
          </cell>
        </row>
        <row r="191">
          <cell r="A191">
            <v>9336749</v>
          </cell>
        </row>
        <row r="192">
          <cell r="A192">
            <v>9337705</v>
          </cell>
        </row>
        <row r="193">
          <cell r="A193">
            <v>9337717</v>
          </cell>
        </row>
        <row r="194">
          <cell r="A194">
            <v>9337729</v>
          </cell>
        </row>
        <row r="195">
          <cell r="A195">
            <v>9337731</v>
          </cell>
        </row>
        <row r="196">
          <cell r="A196">
            <v>9337743</v>
          </cell>
        </row>
        <row r="197">
          <cell r="A197">
            <v>9337755</v>
          </cell>
        </row>
        <row r="198">
          <cell r="A198">
            <v>9337951</v>
          </cell>
        </row>
        <row r="199">
          <cell r="A199">
            <v>9337963</v>
          </cell>
        </row>
        <row r="200">
          <cell r="A200">
            <v>9337975</v>
          </cell>
        </row>
        <row r="201">
          <cell r="A201">
            <v>9337987</v>
          </cell>
        </row>
        <row r="202">
          <cell r="A202">
            <v>9338266</v>
          </cell>
        </row>
        <row r="203">
          <cell r="A203">
            <v>9338797</v>
          </cell>
        </row>
        <row r="204">
          <cell r="A204">
            <v>9338929</v>
          </cell>
        </row>
        <row r="205">
          <cell r="A205">
            <v>9338955</v>
          </cell>
        </row>
        <row r="206">
          <cell r="A206">
            <v>9339260</v>
          </cell>
        </row>
        <row r="207">
          <cell r="A207">
            <v>9341299</v>
          </cell>
        </row>
        <row r="208">
          <cell r="A208">
            <v>9341689</v>
          </cell>
        </row>
        <row r="209">
          <cell r="A209">
            <v>9342487</v>
          </cell>
        </row>
        <row r="210">
          <cell r="A210">
            <v>9343106</v>
          </cell>
        </row>
        <row r="211">
          <cell r="A211">
            <v>9349007</v>
          </cell>
        </row>
        <row r="212">
          <cell r="A212">
            <v>9349019</v>
          </cell>
        </row>
        <row r="213">
          <cell r="A213">
            <v>9349942</v>
          </cell>
        </row>
        <row r="214">
          <cell r="A214">
            <v>9350927</v>
          </cell>
        </row>
        <row r="215">
          <cell r="A215">
            <v>9351971</v>
          </cell>
        </row>
        <row r="216">
          <cell r="A216">
            <v>9352860</v>
          </cell>
        </row>
        <row r="217">
          <cell r="A217">
            <v>9355264</v>
          </cell>
        </row>
        <row r="218">
          <cell r="A218">
            <v>9355379</v>
          </cell>
        </row>
        <row r="219">
          <cell r="A219">
            <v>9355604</v>
          </cell>
        </row>
        <row r="220">
          <cell r="A220">
            <v>9360790</v>
          </cell>
        </row>
        <row r="221">
          <cell r="A221">
            <v>9360805</v>
          </cell>
        </row>
        <row r="222">
          <cell r="A222">
            <v>9360817</v>
          </cell>
        </row>
        <row r="223">
          <cell r="A223">
            <v>9360829</v>
          </cell>
        </row>
        <row r="224">
          <cell r="A224">
            <v>9360831</v>
          </cell>
        </row>
        <row r="225">
          <cell r="A225">
            <v>9360843</v>
          </cell>
        </row>
        <row r="226">
          <cell r="A226">
            <v>9360855</v>
          </cell>
        </row>
        <row r="227">
          <cell r="A227">
            <v>9360867</v>
          </cell>
        </row>
        <row r="228">
          <cell r="A228">
            <v>9360879</v>
          </cell>
        </row>
        <row r="229">
          <cell r="A229">
            <v>9360881</v>
          </cell>
        </row>
        <row r="230">
          <cell r="A230">
            <v>9360893</v>
          </cell>
        </row>
        <row r="231">
          <cell r="A231">
            <v>9360908</v>
          </cell>
        </row>
        <row r="232">
          <cell r="A232">
            <v>9360922</v>
          </cell>
        </row>
        <row r="233">
          <cell r="A233">
            <v>9361639</v>
          </cell>
        </row>
        <row r="234">
          <cell r="A234">
            <v>9361990</v>
          </cell>
        </row>
        <row r="235">
          <cell r="A235">
            <v>9368302</v>
          </cell>
        </row>
        <row r="236">
          <cell r="A236">
            <v>9369473</v>
          </cell>
        </row>
        <row r="237">
          <cell r="A237">
            <v>9369899</v>
          </cell>
        </row>
        <row r="238">
          <cell r="A238">
            <v>9369904</v>
          </cell>
        </row>
        <row r="239">
          <cell r="A239">
            <v>9372731</v>
          </cell>
        </row>
        <row r="240">
          <cell r="A240">
            <v>9372743</v>
          </cell>
        </row>
        <row r="241">
          <cell r="A241">
            <v>9372963</v>
          </cell>
        </row>
        <row r="242">
          <cell r="A242">
            <v>9372999</v>
          </cell>
        </row>
        <row r="243">
          <cell r="A243">
            <v>9373008</v>
          </cell>
        </row>
        <row r="244">
          <cell r="A244">
            <v>9373010</v>
          </cell>
        </row>
        <row r="245">
          <cell r="A245">
            <v>9375721</v>
          </cell>
        </row>
        <row r="246">
          <cell r="A246">
            <v>9376294</v>
          </cell>
        </row>
        <row r="247">
          <cell r="A247">
            <v>9377547</v>
          </cell>
        </row>
        <row r="248">
          <cell r="A248">
            <v>9383900</v>
          </cell>
        </row>
        <row r="249">
          <cell r="A249">
            <v>9385673</v>
          </cell>
        </row>
        <row r="250">
          <cell r="A250">
            <v>9388819</v>
          </cell>
        </row>
        <row r="251">
          <cell r="A251">
            <v>9388821</v>
          </cell>
        </row>
        <row r="252">
          <cell r="A252">
            <v>9388833</v>
          </cell>
        </row>
        <row r="253">
          <cell r="A253">
            <v>9390185</v>
          </cell>
        </row>
        <row r="254">
          <cell r="A254">
            <v>9390680</v>
          </cell>
        </row>
        <row r="255">
          <cell r="A255">
            <v>9397286</v>
          </cell>
        </row>
        <row r="256">
          <cell r="A256">
            <v>9397298</v>
          </cell>
        </row>
        <row r="257">
          <cell r="A257">
            <v>9397303</v>
          </cell>
        </row>
        <row r="258">
          <cell r="A258">
            <v>9397315</v>
          </cell>
        </row>
        <row r="259">
          <cell r="A259">
            <v>9397327</v>
          </cell>
        </row>
        <row r="260">
          <cell r="A260">
            <v>9397339</v>
          </cell>
        </row>
        <row r="261">
          <cell r="A261">
            <v>9397341</v>
          </cell>
        </row>
        <row r="262">
          <cell r="A262">
            <v>9397353</v>
          </cell>
        </row>
        <row r="263">
          <cell r="A263">
            <v>9401295</v>
          </cell>
        </row>
        <row r="264">
          <cell r="A264">
            <v>9403645</v>
          </cell>
        </row>
        <row r="265">
          <cell r="A265">
            <v>9403657</v>
          </cell>
        </row>
        <row r="266">
          <cell r="A266">
            <v>9403669</v>
          </cell>
        </row>
        <row r="267">
          <cell r="A267">
            <v>9403671</v>
          </cell>
        </row>
        <row r="268">
          <cell r="A268">
            <v>9405588</v>
          </cell>
        </row>
        <row r="269">
          <cell r="A269">
            <v>9412880</v>
          </cell>
        </row>
        <row r="270">
          <cell r="A270">
            <v>9413327</v>
          </cell>
        </row>
        <row r="271">
          <cell r="A271">
            <v>9414632</v>
          </cell>
        </row>
        <row r="272">
          <cell r="A272">
            <v>9418365</v>
          </cell>
        </row>
        <row r="273">
          <cell r="A273">
            <v>9425277</v>
          </cell>
        </row>
        <row r="274">
          <cell r="A274">
            <v>9431111</v>
          </cell>
        </row>
        <row r="275">
          <cell r="A275">
            <v>9431123</v>
          </cell>
        </row>
        <row r="276">
          <cell r="A276">
            <v>9431135</v>
          </cell>
        </row>
        <row r="277">
          <cell r="A277">
            <v>9431147</v>
          </cell>
        </row>
        <row r="278">
          <cell r="A278">
            <v>9431214</v>
          </cell>
        </row>
        <row r="279">
          <cell r="A279">
            <v>9433717</v>
          </cell>
        </row>
        <row r="280">
          <cell r="A280">
            <v>9434266</v>
          </cell>
        </row>
        <row r="281">
          <cell r="A281">
            <v>9443401</v>
          </cell>
        </row>
        <row r="282">
          <cell r="A282">
            <v>9443413</v>
          </cell>
        </row>
        <row r="283">
          <cell r="A283">
            <v>9443683</v>
          </cell>
        </row>
        <row r="284">
          <cell r="A284">
            <v>9444649</v>
          </cell>
        </row>
        <row r="285">
          <cell r="A285">
            <v>9475208</v>
          </cell>
        </row>
        <row r="286">
          <cell r="A286">
            <v>9475600</v>
          </cell>
        </row>
        <row r="287">
          <cell r="A287">
            <v>9477593</v>
          </cell>
        </row>
        <row r="288">
          <cell r="A288">
            <v>9482299</v>
          </cell>
        </row>
        <row r="289">
          <cell r="A289">
            <v>9482304</v>
          </cell>
        </row>
        <row r="290">
          <cell r="A290">
            <v>9483877</v>
          </cell>
        </row>
        <row r="291">
          <cell r="A291">
            <v>9490959</v>
          </cell>
        </row>
        <row r="292">
          <cell r="A292">
            <v>9490961</v>
          </cell>
        </row>
        <row r="293">
          <cell r="A293">
            <v>9491812</v>
          </cell>
        </row>
        <row r="294">
          <cell r="A294">
            <v>9496305</v>
          </cell>
        </row>
        <row r="295">
          <cell r="A295">
            <v>9496317</v>
          </cell>
        </row>
        <row r="296">
          <cell r="A296">
            <v>9501186</v>
          </cell>
        </row>
        <row r="297">
          <cell r="A297">
            <v>9516129</v>
          </cell>
        </row>
        <row r="298">
          <cell r="A298">
            <v>9520376</v>
          </cell>
        </row>
        <row r="299">
          <cell r="A299">
            <v>9540716</v>
          </cell>
        </row>
        <row r="300">
          <cell r="A300">
            <v>9583677</v>
          </cell>
        </row>
        <row r="301">
          <cell r="A301">
            <v>9600528</v>
          </cell>
        </row>
        <row r="302">
          <cell r="A302">
            <v>9600530</v>
          </cell>
        </row>
        <row r="303">
          <cell r="A303">
            <v>9606948</v>
          </cell>
        </row>
        <row r="304">
          <cell r="A304">
            <v>9606950</v>
          </cell>
        </row>
        <row r="305">
          <cell r="A305">
            <v>9610767</v>
          </cell>
        </row>
        <row r="306">
          <cell r="A306">
            <v>9610779</v>
          </cell>
        </row>
        <row r="307">
          <cell r="A307">
            <v>9613135</v>
          </cell>
        </row>
        <row r="308">
          <cell r="A308">
            <v>9613147</v>
          </cell>
        </row>
        <row r="309">
          <cell r="A309">
            <v>9613159</v>
          </cell>
        </row>
        <row r="310">
          <cell r="A310">
            <v>9613161</v>
          </cell>
        </row>
        <row r="311">
          <cell r="A311">
            <v>9621077</v>
          </cell>
        </row>
        <row r="312">
          <cell r="A312">
            <v>9624914</v>
          </cell>
        </row>
        <row r="313">
          <cell r="A313">
            <v>9624926</v>
          </cell>
        </row>
        <row r="314">
          <cell r="A314">
            <v>9624938</v>
          </cell>
        </row>
        <row r="315">
          <cell r="A315">
            <v>9626027</v>
          </cell>
        </row>
        <row r="316">
          <cell r="A316">
            <v>9626039</v>
          </cell>
        </row>
        <row r="317">
          <cell r="A317">
            <v>9626273</v>
          </cell>
        </row>
        <row r="318">
          <cell r="A318">
            <v>9626285</v>
          </cell>
        </row>
        <row r="319">
          <cell r="A319">
            <v>9627485</v>
          </cell>
        </row>
        <row r="320">
          <cell r="A320">
            <v>9627497</v>
          </cell>
        </row>
        <row r="321">
          <cell r="A321">
            <v>9627502</v>
          </cell>
        </row>
        <row r="322">
          <cell r="A322">
            <v>9627954</v>
          </cell>
        </row>
        <row r="323">
          <cell r="A323">
            <v>9627966</v>
          </cell>
        </row>
        <row r="324">
          <cell r="A324">
            <v>9629586</v>
          </cell>
        </row>
        <row r="325">
          <cell r="A325">
            <v>9629598</v>
          </cell>
        </row>
        <row r="326">
          <cell r="A326">
            <v>9630004</v>
          </cell>
        </row>
        <row r="327">
          <cell r="A327">
            <v>9630028</v>
          </cell>
        </row>
        <row r="328">
          <cell r="A328">
            <v>9633161</v>
          </cell>
        </row>
        <row r="329">
          <cell r="A329">
            <v>9633173</v>
          </cell>
        </row>
        <row r="330">
          <cell r="A330">
            <v>9633422</v>
          </cell>
        </row>
        <row r="331">
          <cell r="A331">
            <v>9633434</v>
          </cell>
        </row>
        <row r="332">
          <cell r="A332">
            <v>9634086</v>
          </cell>
        </row>
        <row r="333">
          <cell r="A333">
            <v>9634098</v>
          </cell>
        </row>
        <row r="334">
          <cell r="A334">
            <v>9635315</v>
          </cell>
        </row>
        <row r="335">
          <cell r="A335">
            <v>9636711</v>
          </cell>
        </row>
        <row r="336">
          <cell r="A336">
            <v>9636723</v>
          </cell>
        </row>
        <row r="337">
          <cell r="A337">
            <v>9636735</v>
          </cell>
        </row>
        <row r="338">
          <cell r="A338">
            <v>9636747</v>
          </cell>
        </row>
        <row r="339">
          <cell r="A339">
            <v>9636785</v>
          </cell>
        </row>
        <row r="340">
          <cell r="A340">
            <v>9636797</v>
          </cell>
        </row>
        <row r="341">
          <cell r="A341">
            <v>9637325</v>
          </cell>
        </row>
        <row r="342">
          <cell r="A342">
            <v>9637492</v>
          </cell>
        </row>
        <row r="343">
          <cell r="A343">
            <v>9637507</v>
          </cell>
        </row>
        <row r="344">
          <cell r="A344">
            <v>9638903</v>
          </cell>
        </row>
        <row r="345">
          <cell r="A345">
            <v>9638915</v>
          </cell>
        </row>
        <row r="346">
          <cell r="A346">
            <v>9640023</v>
          </cell>
        </row>
        <row r="347">
          <cell r="A347">
            <v>9640437</v>
          </cell>
        </row>
        <row r="348">
          <cell r="A348">
            <v>9640645</v>
          </cell>
        </row>
        <row r="349">
          <cell r="A349">
            <v>9645736</v>
          </cell>
        </row>
        <row r="350">
          <cell r="A350">
            <v>9645748</v>
          </cell>
        </row>
        <row r="351">
          <cell r="A351">
            <v>9645970</v>
          </cell>
        </row>
        <row r="352">
          <cell r="A352">
            <v>9649328</v>
          </cell>
        </row>
        <row r="353">
          <cell r="A353">
            <v>9650042</v>
          </cell>
        </row>
        <row r="354">
          <cell r="A354">
            <v>9650054</v>
          </cell>
        </row>
        <row r="355">
          <cell r="A355">
            <v>9653678</v>
          </cell>
        </row>
        <row r="356">
          <cell r="A356">
            <v>9654696</v>
          </cell>
        </row>
        <row r="357">
          <cell r="A357">
            <v>9654701</v>
          </cell>
        </row>
        <row r="358">
          <cell r="A358">
            <v>9654878</v>
          </cell>
        </row>
        <row r="359">
          <cell r="A359">
            <v>9654880</v>
          </cell>
        </row>
        <row r="360">
          <cell r="A360">
            <v>9655042</v>
          </cell>
        </row>
        <row r="361">
          <cell r="A361">
            <v>9655444</v>
          </cell>
        </row>
        <row r="362">
          <cell r="A362">
            <v>9655456</v>
          </cell>
        </row>
        <row r="363">
          <cell r="A363">
            <v>9655808</v>
          </cell>
        </row>
        <row r="364">
          <cell r="A364">
            <v>9658238</v>
          </cell>
        </row>
        <row r="365">
          <cell r="A365">
            <v>9658240</v>
          </cell>
        </row>
        <row r="366">
          <cell r="A366">
            <v>9659725</v>
          </cell>
        </row>
        <row r="367">
          <cell r="A367">
            <v>9661869</v>
          </cell>
        </row>
        <row r="368">
          <cell r="A368">
            <v>9666558</v>
          </cell>
        </row>
        <row r="369">
          <cell r="A369">
            <v>9666560</v>
          </cell>
        </row>
        <row r="370">
          <cell r="A370">
            <v>9666986</v>
          </cell>
        </row>
        <row r="371">
          <cell r="A371">
            <v>9666998</v>
          </cell>
        </row>
        <row r="372">
          <cell r="A372">
            <v>9672818</v>
          </cell>
        </row>
        <row r="373">
          <cell r="A373">
            <v>9672820</v>
          </cell>
        </row>
        <row r="374">
          <cell r="A374">
            <v>9672832</v>
          </cell>
        </row>
        <row r="375">
          <cell r="A375">
            <v>9672844</v>
          </cell>
        </row>
        <row r="376">
          <cell r="A376">
            <v>9680188</v>
          </cell>
        </row>
        <row r="377">
          <cell r="A377">
            <v>9680190</v>
          </cell>
        </row>
        <row r="378">
          <cell r="A378">
            <v>9681687</v>
          </cell>
        </row>
        <row r="379">
          <cell r="A379">
            <v>9681699</v>
          </cell>
        </row>
        <row r="380">
          <cell r="A380">
            <v>9682552</v>
          </cell>
        </row>
        <row r="381">
          <cell r="A381">
            <v>9682576</v>
          </cell>
        </row>
        <row r="382">
          <cell r="A382">
            <v>9682588</v>
          </cell>
        </row>
        <row r="383">
          <cell r="A383">
            <v>9682590</v>
          </cell>
        </row>
        <row r="384">
          <cell r="A384">
            <v>9682605</v>
          </cell>
        </row>
        <row r="385">
          <cell r="A385">
            <v>9687019</v>
          </cell>
        </row>
        <row r="386">
          <cell r="A386">
            <v>9687021</v>
          </cell>
        </row>
        <row r="387">
          <cell r="A387">
            <v>9690145</v>
          </cell>
        </row>
        <row r="388">
          <cell r="A388">
            <v>9690157</v>
          </cell>
        </row>
        <row r="389">
          <cell r="A389">
            <v>9690169</v>
          </cell>
        </row>
        <row r="390">
          <cell r="A390">
            <v>9690171</v>
          </cell>
        </row>
        <row r="391">
          <cell r="A391">
            <v>9691137</v>
          </cell>
        </row>
        <row r="392">
          <cell r="A392">
            <v>9692002</v>
          </cell>
        </row>
        <row r="393">
          <cell r="A393">
            <v>9692014</v>
          </cell>
        </row>
        <row r="394">
          <cell r="A394">
            <v>9693161</v>
          </cell>
        </row>
        <row r="395">
          <cell r="A395">
            <v>9693173</v>
          </cell>
        </row>
        <row r="396">
          <cell r="A396">
            <v>9694749</v>
          </cell>
        </row>
        <row r="397">
          <cell r="A397">
            <v>9694751</v>
          </cell>
        </row>
        <row r="398">
          <cell r="A398">
            <v>9696149</v>
          </cell>
        </row>
        <row r="399">
          <cell r="A399">
            <v>9696735</v>
          </cell>
        </row>
        <row r="400">
          <cell r="A400">
            <v>9698111</v>
          </cell>
        </row>
        <row r="401">
          <cell r="A401">
            <v>9698123</v>
          </cell>
        </row>
        <row r="402">
          <cell r="A402">
            <v>9701217</v>
          </cell>
        </row>
        <row r="403">
          <cell r="A403">
            <v>9701229</v>
          </cell>
        </row>
        <row r="404">
          <cell r="A404">
            <v>9705641</v>
          </cell>
        </row>
        <row r="405">
          <cell r="A405">
            <v>9705653</v>
          </cell>
        </row>
        <row r="406">
          <cell r="A406">
            <v>9707508</v>
          </cell>
        </row>
        <row r="407">
          <cell r="A407">
            <v>9707510</v>
          </cell>
        </row>
        <row r="408">
          <cell r="A408">
            <v>9709025</v>
          </cell>
        </row>
        <row r="409">
          <cell r="A409">
            <v>9709037</v>
          </cell>
        </row>
        <row r="410">
          <cell r="A410">
            <v>9709489</v>
          </cell>
        </row>
        <row r="411">
          <cell r="A411">
            <v>9709491</v>
          </cell>
        </row>
        <row r="412">
          <cell r="A412">
            <v>9714276</v>
          </cell>
        </row>
        <row r="413">
          <cell r="A413">
            <v>9714288</v>
          </cell>
        </row>
        <row r="414">
          <cell r="A414">
            <v>9714290</v>
          </cell>
        </row>
        <row r="415">
          <cell r="A415">
            <v>9714305</v>
          </cell>
        </row>
        <row r="416">
          <cell r="A416">
            <v>9721401</v>
          </cell>
        </row>
        <row r="417">
          <cell r="A417">
            <v>9721724</v>
          </cell>
        </row>
        <row r="418">
          <cell r="A418">
            <v>9721736</v>
          </cell>
        </row>
        <row r="419">
          <cell r="A419">
            <v>9723801</v>
          </cell>
        </row>
        <row r="420">
          <cell r="A420">
            <v>9732369</v>
          </cell>
        </row>
        <row r="421">
          <cell r="A421">
            <v>9732371</v>
          </cell>
        </row>
        <row r="422">
          <cell r="A422">
            <v>9736092</v>
          </cell>
        </row>
        <row r="423">
          <cell r="A423">
            <v>9737187</v>
          </cell>
        </row>
        <row r="424">
          <cell r="A424">
            <v>9742807</v>
          </cell>
        </row>
        <row r="425">
          <cell r="A425">
            <v>9742819</v>
          </cell>
        </row>
        <row r="426">
          <cell r="A426">
            <v>9743875</v>
          </cell>
        </row>
        <row r="427">
          <cell r="A427">
            <v>9744013</v>
          </cell>
        </row>
        <row r="428">
          <cell r="A428">
            <v>9744025</v>
          </cell>
        </row>
        <row r="429">
          <cell r="A429">
            <v>9748899</v>
          </cell>
        </row>
        <row r="430">
          <cell r="A430">
            <v>9748904</v>
          </cell>
        </row>
        <row r="431">
          <cell r="A431">
            <v>9749609</v>
          </cell>
        </row>
        <row r="432">
          <cell r="A432">
            <v>9750220</v>
          </cell>
        </row>
        <row r="433">
          <cell r="A433">
            <v>9750232</v>
          </cell>
        </row>
        <row r="434">
          <cell r="A434">
            <v>9750244</v>
          </cell>
        </row>
        <row r="435">
          <cell r="A435">
            <v>9750256</v>
          </cell>
        </row>
        <row r="436">
          <cell r="A436">
            <v>9750658</v>
          </cell>
        </row>
        <row r="437">
          <cell r="A437">
            <v>9750660</v>
          </cell>
        </row>
        <row r="438">
          <cell r="A438">
            <v>9750672</v>
          </cell>
        </row>
        <row r="439">
          <cell r="A439">
            <v>9750696</v>
          </cell>
        </row>
        <row r="440">
          <cell r="A440">
            <v>9750701</v>
          </cell>
        </row>
        <row r="441">
          <cell r="A441">
            <v>9750713</v>
          </cell>
        </row>
        <row r="442">
          <cell r="A442">
            <v>9750725</v>
          </cell>
        </row>
        <row r="443">
          <cell r="A443">
            <v>9750737</v>
          </cell>
        </row>
        <row r="444">
          <cell r="A444">
            <v>9750749</v>
          </cell>
        </row>
        <row r="445">
          <cell r="A445">
            <v>9752565</v>
          </cell>
        </row>
        <row r="446">
          <cell r="A446">
            <v>9753014</v>
          </cell>
        </row>
        <row r="447">
          <cell r="A447">
            <v>9753026</v>
          </cell>
        </row>
        <row r="448">
          <cell r="A448">
            <v>9756389</v>
          </cell>
        </row>
        <row r="449">
          <cell r="A449">
            <v>9758064</v>
          </cell>
        </row>
        <row r="450">
          <cell r="A450">
            <v>9758076</v>
          </cell>
        </row>
        <row r="451">
          <cell r="A451">
            <v>9758832</v>
          </cell>
        </row>
        <row r="452">
          <cell r="A452">
            <v>9758844</v>
          </cell>
        </row>
        <row r="453">
          <cell r="A453">
            <v>9759240</v>
          </cell>
        </row>
        <row r="454">
          <cell r="A454">
            <v>9759252</v>
          </cell>
        </row>
        <row r="455">
          <cell r="A455">
            <v>9760768</v>
          </cell>
        </row>
        <row r="456">
          <cell r="A456">
            <v>9760770</v>
          </cell>
        </row>
        <row r="457">
          <cell r="A457">
            <v>9760782</v>
          </cell>
        </row>
        <row r="458">
          <cell r="A458">
            <v>9761243</v>
          </cell>
        </row>
        <row r="459">
          <cell r="A459">
            <v>9761267</v>
          </cell>
        </row>
        <row r="460">
          <cell r="A460">
            <v>9761827</v>
          </cell>
        </row>
        <row r="461">
          <cell r="A461">
            <v>9761839</v>
          </cell>
        </row>
        <row r="462">
          <cell r="A462">
            <v>9761841</v>
          </cell>
        </row>
        <row r="463">
          <cell r="A463">
            <v>9761853</v>
          </cell>
        </row>
        <row r="464">
          <cell r="A464">
            <v>9762261</v>
          </cell>
        </row>
        <row r="465">
          <cell r="A465">
            <v>9762273</v>
          </cell>
        </row>
        <row r="466">
          <cell r="A466">
            <v>9762962</v>
          </cell>
        </row>
        <row r="467">
          <cell r="A467">
            <v>9766530</v>
          </cell>
        </row>
        <row r="468">
          <cell r="A468">
            <v>9766542</v>
          </cell>
        </row>
        <row r="469">
          <cell r="A469">
            <v>9766554</v>
          </cell>
        </row>
        <row r="470">
          <cell r="A470">
            <v>9766566</v>
          </cell>
        </row>
        <row r="471">
          <cell r="A471">
            <v>9766578</v>
          </cell>
        </row>
        <row r="472">
          <cell r="A472">
            <v>9766580</v>
          </cell>
        </row>
        <row r="473">
          <cell r="A473">
            <v>9766889</v>
          </cell>
        </row>
        <row r="474">
          <cell r="A474">
            <v>9767950</v>
          </cell>
        </row>
        <row r="475">
          <cell r="A475">
            <v>9767962</v>
          </cell>
        </row>
        <row r="476">
          <cell r="A476">
            <v>9768368</v>
          </cell>
        </row>
        <row r="477">
          <cell r="A477">
            <v>9768370</v>
          </cell>
        </row>
        <row r="478">
          <cell r="A478">
            <v>9768382</v>
          </cell>
        </row>
        <row r="479">
          <cell r="A479">
            <v>9768394</v>
          </cell>
        </row>
        <row r="480">
          <cell r="A480">
            <v>9768526</v>
          </cell>
        </row>
        <row r="481">
          <cell r="A481">
            <v>9769855</v>
          </cell>
        </row>
        <row r="482">
          <cell r="A482">
            <v>9770438</v>
          </cell>
        </row>
        <row r="483">
          <cell r="A483">
            <v>9770440</v>
          </cell>
        </row>
        <row r="484">
          <cell r="A484">
            <v>9770921</v>
          </cell>
        </row>
        <row r="485">
          <cell r="A485">
            <v>9770933</v>
          </cell>
        </row>
        <row r="486">
          <cell r="A486">
            <v>9770945</v>
          </cell>
        </row>
        <row r="487">
          <cell r="A487">
            <v>9771080</v>
          </cell>
        </row>
        <row r="488">
          <cell r="A488">
            <v>9771913</v>
          </cell>
        </row>
        <row r="489">
          <cell r="A489">
            <v>9774135</v>
          </cell>
        </row>
        <row r="490">
          <cell r="A490">
            <v>9774628</v>
          </cell>
        </row>
        <row r="491">
          <cell r="A491">
            <v>9778313</v>
          </cell>
        </row>
        <row r="492">
          <cell r="A492">
            <v>9779226</v>
          </cell>
        </row>
        <row r="493">
          <cell r="A493">
            <v>9779238</v>
          </cell>
        </row>
        <row r="494">
          <cell r="A494">
            <v>9780354</v>
          </cell>
        </row>
        <row r="495">
          <cell r="A495">
            <v>9781918</v>
          </cell>
        </row>
        <row r="496">
          <cell r="A496">
            <v>9781920</v>
          </cell>
        </row>
        <row r="497">
          <cell r="A497">
            <v>9785158</v>
          </cell>
        </row>
        <row r="498">
          <cell r="A498">
            <v>9791200</v>
          </cell>
        </row>
        <row r="499">
          <cell r="A499">
            <v>9791212</v>
          </cell>
        </row>
        <row r="500">
          <cell r="A500">
            <v>9792606</v>
          </cell>
        </row>
        <row r="501">
          <cell r="A501">
            <v>9796781</v>
          </cell>
        </row>
        <row r="502">
          <cell r="A502">
            <v>9796793</v>
          </cell>
        </row>
        <row r="503">
          <cell r="A503">
            <v>9810020</v>
          </cell>
        </row>
        <row r="504">
          <cell r="A504">
            <v>9810367</v>
          </cell>
        </row>
        <row r="505">
          <cell r="A505">
            <v>9810379</v>
          </cell>
        </row>
        <row r="506">
          <cell r="A506">
            <v>9810549</v>
          </cell>
        </row>
        <row r="507">
          <cell r="A507">
            <v>9810551</v>
          </cell>
        </row>
        <row r="508">
          <cell r="A508">
            <v>9816763</v>
          </cell>
        </row>
        <row r="509">
          <cell r="A509">
            <v>9819650</v>
          </cell>
        </row>
        <row r="510">
          <cell r="A510">
            <v>9820013</v>
          </cell>
        </row>
        <row r="511">
          <cell r="A511">
            <v>9820843</v>
          </cell>
        </row>
        <row r="512">
          <cell r="A512">
            <v>9822451</v>
          </cell>
        </row>
        <row r="513">
          <cell r="A513">
            <v>9825427</v>
          </cell>
        </row>
        <row r="514">
          <cell r="A514">
            <v>9825439</v>
          </cell>
        </row>
        <row r="515">
          <cell r="A515">
            <v>9825568</v>
          </cell>
        </row>
        <row r="516">
          <cell r="A516">
            <v>9831220</v>
          </cell>
        </row>
        <row r="517">
          <cell r="A517">
            <v>9834296</v>
          </cell>
        </row>
        <row r="518">
          <cell r="A518">
            <v>9834301</v>
          </cell>
        </row>
        <row r="519">
          <cell r="A519">
            <v>9834313</v>
          </cell>
        </row>
        <row r="520">
          <cell r="A520">
            <v>9834325</v>
          </cell>
        </row>
        <row r="521">
          <cell r="A521">
            <v>9837066</v>
          </cell>
        </row>
        <row r="522">
          <cell r="A522">
            <v>9844863</v>
          </cell>
        </row>
        <row r="523">
          <cell r="A523">
            <v>9845013</v>
          </cell>
        </row>
        <row r="524">
          <cell r="A524">
            <v>9845764</v>
          </cell>
        </row>
        <row r="525">
          <cell r="A525">
            <v>9845776</v>
          </cell>
        </row>
        <row r="526">
          <cell r="A526">
            <v>9845788</v>
          </cell>
        </row>
        <row r="527">
          <cell r="A527">
            <v>9849887</v>
          </cell>
        </row>
        <row r="528">
          <cell r="A528">
            <v>9850666</v>
          </cell>
        </row>
        <row r="529">
          <cell r="A529">
            <v>9850678</v>
          </cell>
        </row>
        <row r="530">
          <cell r="A530">
            <v>9851634</v>
          </cell>
        </row>
        <row r="531">
          <cell r="A531">
            <v>9851646</v>
          </cell>
        </row>
        <row r="532">
          <cell r="A532">
            <v>9851787</v>
          </cell>
        </row>
        <row r="533">
          <cell r="A533">
            <v>9852975</v>
          </cell>
        </row>
        <row r="534">
          <cell r="A534">
            <v>9853137</v>
          </cell>
        </row>
        <row r="535">
          <cell r="A535">
            <v>9854363</v>
          </cell>
        </row>
        <row r="536">
          <cell r="A536">
            <v>9854612</v>
          </cell>
        </row>
        <row r="537">
          <cell r="A537">
            <v>9854624</v>
          </cell>
        </row>
        <row r="538">
          <cell r="A538">
            <v>9854765</v>
          </cell>
        </row>
        <row r="539">
          <cell r="A539">
            <v>9855812</v>
          </cell>
        </row>
        <row r="540">
          <cell r="A540">
            <v>9857365</v>
          </cell>
        </row>
        <row r="541">
          <cell r="A541">
            <v>9857377</v>
          </cell>
        </row>
        <row r="542">
          <cell r="A542">
            <v>9859741</v>
          </cell>
        </row>
        <row r="543">
          <cell r="A543">
            <v>9859753</v>
          </cell>
        </row>
        <row r="544">
          <cell r="A544">
            <v>9861031</v>
          </cell>
        </row>
        <row r="545">
          <cell r="A545">
            <v>9862308</v>
          </cell>
        </row>
        <row r="546">
          <cell r="A546">
            <v>9862346</v>
          </cell>
        </row>
        <row r="547">
          <cell r="A547">
            <v>9862487</v>
          </cell>
        </row>
        <row r="548">
          <cell r="A548">
            <v>9862891</v>
          </cell>
        </row>
        <row r="549">
          <cell r="A549">
            <v>9862906</v>
          </cell>
        </row>
        <row r="550">
          <cell r="A550">
            <v>9863182</v>
          </cell>
        </row>
        <row r="551">
          <cell r="A551">
            <v>9864667</v>
          </cell>
        </row>
        <row r="552">
          <cell r="A552">
            <v>9864746</v>
          </cell>
        </row>
        <row r="553">
          <cell r="A553">
            <v>9864784</v>
          </cell>
        </row>
        <row r="554">
          <cell r="A554">
            <v>9864796</v>
          </cell>
        </row>
        <row r="555">
          <cell r="A555">
            <v>9864916</v>
          </cell>
        </row>
        <row r="556">
          <cell r="A556">
            <v>9864928</v>
          </cell>
        </row>
        <row r="557">
          <cell r="A557">
            <v>9869265</v>
          </cell>
        </row>
        <row r="558">
          <cell r="A558">
            <v>9869942</v>
          </cell>
        </row>
        <row r="559">
          <cell r="A559">
            <v>9870525</v>
          </cell>
        </row>
        <row r="560">
          <cell r="A560">
            <v>9872949</v>
          </cell>
        </row>
        <row r="561">
          <cell r="A561">
            <v>9873840</v>
          </cell>
        </row>
        <row r="562">
          <cell r="A562">
            <v>9874040</v>
          </cell>
        </row>
        <row r="563">
          <cell r="A563">
            <v>9877133</v>
          </cell>
        </row>
        <row r="564">
          <cell r="A564">
            <v>9877145</v>
          </cell>
        </row>
        <row r="565">
          <cell r="A565"/>
        </row>
      </sheetData>
      <sheetData sheetId="20"/>
      <sheetData sheetId="21">
        <row r="1">
          <cell r="A1" t="str">
            <v>VesselName</v>
          </cell>
          <cell r="B1" t="str">
            <v>IMO</v>
          </cell>
          <cell r="D1" t="str">
            <v>GasCapacity</v>
          </cell>
        </row>
        <row r="2">
          <cell r="A2" t="str">
            <v>Aamira</v>
          </cell>
        </row>
        <row r="3">
          <cell r="A3" t="str">
            <v>Abadi</v>
          </cell>
        </row>
        <row r="4">
          <cell r="A4" t="str">
            <v>Adam LNG</v>
          </cell>
        </row>
        <row r="5">
          <cell r="A5" t="str">
            <v>Adriano Knutsen</v>
          </cell>
        </row>
        <row r="6">
          <cell r="A6" t="str">
            <v>Adriatic Energy</v>
          </cell>
        </row>
        <row r="7">
          <cell r="A7" t="str">
            <v>Akebono Maru</v>
          </cell>
        </row>
        <row r="8">
          <cell r="A8" t="str">
            <v>Al Aamriya</v>
          </cell>
        </row>
        <row r="9">
          <cell r="A9" t="str">
            <v>Al Areesh</v>
          </cell>
        </row>
        <row r="10">
          <cell r="A10" t="str">
            <v>Al Bahiya</v>
          </cell>
        </row>
        <row r="11">
          <cell r="A11" t="str">
            <v>Al Bidda</v>
          </cell>
        </row>
        <row r="12">
          <cell r="A12" t="str">
            <v>Al Daayen</v>
          </cell>
        </row>
        <row r="13">
          <cell r="A13" t="str">
            <v>Al Dafna</v>
          </cell>
        </row>
        <row r="14">
          <cell r="A14" t="str">
            <v>Al Deebel</v>
          </cell>
        </row>
        <row r="15">
          <cell r="A15" t="str">
            <v>Al Gattara</v>
          </cell>
        </row>
        <row r="16">
          <cell r="A16" t="str">
            <v>Al Ghariya</v>
          </cell>
        </row>
        <row r="17">
          <cell r="A17" t="str">
            <v>Al Gharrafa</v>
          </cell>
        </row>
        <row r="18">
          <cell r="A18" t="str">
            <v>Al Ghashamiya</v>
          </cell>
        </row>
        <row r="19">
          <cell r="A19" t="str">
            <v>Al Ghuwairiya</v>
          </cell>
        </row>
        <row r="20">
          <cell r="A20" t="str">
            <v>Al Hamla</v>
          </cell>
        </row>
        <row r="21">
          <cell r="A21" t="str">
            <v>Al Hamra</v>
          </cell>
        </row>
        <row r="22">
          <cell r="A22" t="str">
            <v>Al Huwaila</v>
          </cell>
        </row>
        <row r="23">
          <cell r="A23" t="str">
            <v>Al Jasra</v>
          </cell>
        </row>
        <row r="24">
          <cell r="A24" t="str">
            <v>Al Jassasiya</v>
          </cell>
        </row>
        <row r="25">
          <cell r="A25" t="str">
            <v>Al Karaana</v>
          </cell>
        </row>
        <row r="26">
          <cell r="A26" t="str">
            <v>Al Kharaitiyat</v>
          </cell>
        </row>
        <row r="27">
          <cell r="A27" t="str">
            <v>Al Kharsaah</v>
          </cell>
        </row>
        <row r="28">
          <cell r="A28" t="str">
            <v>Al Khattiya</v>
          </cell>
        </row>
        <row r="29">
          <cell r="A29" t="str">
            <v>Al Khaznah</v>
          </cell>
        </row>
        <row r="30">
          <cell r="A30" t="str">
            <v>Al Khor</v>
          </cell>
        </row>
        <row r="31">
          <cell r="A31" t="str">
            <v>Al Khuwair</v>
          </cell>
        </row>
        <row r="32">
          <cell r="A32" t="str">
            <v>Al Mafyar</v>
          </cell>
        </row>
        <row r="33">
          <cell r="A33" t="str">
            <v>Al Marrouna</v>
          </cell>
        </row>
        <row r="34">
          <cell r="A34" t="str">
            <v>Al Mayeda</v>
          </cell>
        </row>
        <row r="35">
          <cell r="A35" t="str">
            <v>Al Nuaman</v>
          </cell>
        </row>
        <row r="36">
          <cell r="A36" t="str">
            <v>Al Oraiq</v>
          </cell>
        </row>
        <row r="37">
          <cell r="A37" t="str">
            <v>Al Rayyan</v>
          </cell>
        </row>
        <row r="38">
          <cell r="A38" t="str">
            <v>Al Rekayyat</v>
          </cell>
        </row>
        <row r="39">
          <cell r="A39" t="str">
            <v>Al Ruwais</v>
          </cell>
        </row>
        <row r="40">
          <cell r="A40" t="str">
            <v>Al Sadd</v>
          </cell>
        </row>
        <row r="41">
          <cell r="A41" t="str">
            <v>Al Safliya</v>
          </cell>
        </row>
        <row r="42">
          <cell r="A42" t="str">
            <v>Al Sahla</v>
          </cell>
        </row>
        <row r="43">
          <cell r="A43" t="str">
            <v>Al Samriya</v>
          </cell>
        </row>
        <row r="44">
          <cell r="A44" t="str">
            <v>Al Shamal</v>
          </cell>
        </row>
        <row r="45">
          <cell r="A45" t="str">
            <v>Al Sheehaniya</v>
          </cell>
        </row>
        <row r="46">
          <cell r="A46" t="str">
            <v>Al Thakhira</v>
          </cell>
        </row>
        <row r="47">
          <cell r="A47" t="str">
            <v>Al Thumama</v>
          </cell>
        </row>
        <row r="48">
          <cell r="A48" t="str">
            <v>Al Utouriya</v>
          </cell>
        </row>
        <row r="49">
          <cell r="A49" t="str">
            <v>Al Wajbah</v>
          </cell>
        </row>
        <row r="50">
          <cell r="A50" t="str">
            <v>Al Wakrah</v>
          </cell>
        </row>
        <row r="51">
          <cell r="A51" t="str">
            <v>Al Zubarah</v>
          </cell>
        </row>
        <row r="52">
          <cell r="A52" t="str">
            <v>Alar</v>
          </cell>
        </row>
        <row r="53">
          <cell r="A53" t="str">
            <v>Alto Acrux</v>
          </cell>
        </row>
        <row r="54">
          <cell r="A54" t="str">
            <v>Amadi</v>
          </cell>
        </row>
        <row r="55">
          <cell r="A55" t="str">
            <v>Amali</v>
          </cell>
        </row>
        <row r="56">
          <cell r="A56" t="str">
            <v>Aman Hakata</v>
          </cell>
        </row>
        <row r="57">
          <cell r="A57" t="str">
            <v>Aman Sendai</v>
          </cell>
        </row>
        <row r="58">
          <cell r="A58" t="str">
            <v>Amani</v>
          </cell>
        </row>
        <row r="59">
          <cell r="A59" t="str">
            <v>Amur River</v>
          </cell>
        </row>
        <row r="60">
          <cell r="A60" t="str">
            <v>Annabella</v>
          </cell>
        </row>
        <row r="61">
          <cell r="A61" t="str">
            <v>Arctic Aurora</v>
          </cell>
        </row>
        <row r="62">
          <cell r="A62" t="str">
            <v>Arctic Discoverer</v>
          </cell>
        </row>
        <row r="63">
          <cell r="A63" t="str">
            <v>Arctic Lady</v>
          </cell>
        </row>
        <row r="64">
          <cell r="A64" t="str">
            <v>Arctic Princess</v>
          </cell>
        </row>
        <row r="65">
          <cell r="A65" t="str">
            <v>Arctic Spirit</v>
          </cell>
        </row>
        <row r="66">
          <cell r="A66" t="str">
            <v>Arctic Voyager</v>
          </cell>
        </row>
        <row r="67">
          <cell r="A67" t="str">
            <v>Aris</v>
          </cell>
        </row>
        <row r="68">
          <cell r="A68" t="str">
            <v>Arkat</v>
          </cell>
        </row>
        <row r="69">
          <cell r="A69" t="str">
            <v>Armada LNG Mediterrana</v>
          </cell>
        </row>
        <row r="70">
          <cell r="A70" t="str">
            <v>Arwa Spirit</v>
          </cell>
        </row>
        <row r="71">
          <cell r="A71" t="str">
            <v>Aseem</v>
          </cell>
        </row>
        <row r="72">
          <cell r="A72" t="str">
            <v>Asia Endeavour</v>
          </cell>
        </row>
        <row r="73">
          <cell r="A73" t="str">
            <v>Asia Energy</v>
          </cell>
        </row>
        <row r="74">
          <cell r="A74" t="str">
            <v>Asia Excellence</v>
          </cell>
        </row>
        <row r="75">
          <cell r="A75" t="str">
            <v>Asia Integrity</v>
          </cell>
        </row>
        <row r="76">
          <cell r="A76" t="str">
            <v>Asia Venture</v>
          </cell>
        </row>
        <row r="77">
          <cell r="A77" t="str">
            <v>Asia Vision</v>
          </cell>
        </row>
        <row r="78">
          <cell r="A78" t="str">
            <v>Atlantic Energy</v>
          </cell>
        </row>
        <row r="79">
          <cell r="A79" t="str">
            <v>Bachir Chihani</v>
          </cell>
        </row>
        <row r="80">
          <cell r="A80" t="str">
            <v>Bahrain Spirit</v>
          </cell>
        </row>
        <row r="81">
          <cell r="A81" t="str">
            <v>Barcelona Knutsen</v>
          </cell>
        </row>
        <row r="82">
          <cell r="A82" t="str">
            <v>Bebatik</v>
          </cell>
        </row>
        <row r="83">
          <cell r="A83" t="str">
            <v>Beidou Star</v>
          </cell>
        </row>
        <row r="84">
          <cell r="A84" t="str">
            <v>Bekalang</v>
          </cell>
        </row>
        <row r="85">
          <cell r="A85" t="str">
            <v>Bekulan</v>
          </cell>
        </row>
        <row r="86">
          <cell r="A86" t="str">
            <v>Belais</v>
          </cell>
        </row>
        <row r="87">
          <cell r="A87" t="str">
            <v>Belanak</v>
          </cell>
        </row>
        <row r="88">
          <cell r="A88" t="str">
            <v>Berge Arzew</v>
          </cell>
        </row>
        <row r="89">
          <cell r="A89" t="str">
            <v>Bering Energy</v>
          </cell>
        </row>
        <row r="90">
          <cell r="A90" t="str">
            <v>Bilbao Knutsen</v>
          </cell>
        </row>
        <row r="91">
          <cell r="A91" t="str">
            <v>Bilis</v>
          </cell>
        </row>
        <row r="92">
          <cell r="A92" t="str">
            <v>Bishu Maru</v>
          </cell>
        </row>
        <row r="93">
          <cell r="A93" t="str">
            <v>Black Pearl 110</v>
          </cell>
        </row>
        <row r="94">
          <cell r="A94" t="str">
            <v>Boris Davydov</v>
          </cell>
        </row>
        <row r="95">
          <cell r="A95" t="str">
            <v>Boris Vilkitsky</v>
          </cell>
        </row>
        <row r="96">
          <cell r="A96" t="str">
            <v>British Achiever</v>
          </cell>
        </row>
        <row r="97">
          <cell r="A97" t="str">
            <v>British Contributor</v>
          </cell>
        </row>
        <row r="98">
          <cell r="A98" t="str">
            <v>British Diamond</v>
          </cell>
        </row>
        <row r="99">
          <cell r="A99" t="str">
            <v>British Emerald</v>
          </cell>
        </row>
        <row r="100">
          <cell r="A100" t="str">
            <v>British Listener</v>
          </cell>
        </row>
        <row r="101">
          <cell r="A101" t="str">
            <v>British Mentor</v>
          </cell>
        </row>
        <row r="102">
          <cell r="A102" t="str">
            <v>British Merchant</v>
          </cell>
        </row>
        <row r="103">
          <cell r="A103" t="str">
            <v>British Partner</v>
          </cell>
        </row>
        <row r="104">
          <cell r="A104" t="str">
            <v>British Ruby</v>
          </cell>
        </row>
        <row r="105">
          <cell r="A105" t="str">
            <v>British Sapphire</v>
          </cell>
        </row>
        <row r="106">
          <cell r="A106" t="str">
            <v>British Sponsor</v>
          </cell>
        </row>
        <row r="107">
          <cell r="A107" t="str">
            <v>Broog</v>
          </cell>
        </row>
        <row r="108">
          <cell r="A108" t="str">
            <v>Bu Samra</v>
          </cell>
        </row>
        <row r="109">
          <cell r="A109" t="str">
            <v>Bubuk</v>
          </cell>
        </row>
        <row r="110">
          <cell r="A110" t="str">
            <v>Rias Baixas Knutsen</v>
          </cell>
        </row>
        <row r="111">
          <cell r="A111" t="str">
            <v>BW Magna</v>
          </cell>
        </row>
        <row r="112">
          <cell r="A112" t="str">
            <v>BW Boston</v>
          </cell>
        </row>
        <row r="113">
          <cell r="A113" t="str">
            <v>BW GDF Suez Brussels</v>
          </cell>
        </row>
        <row r="114">
          <cell r="A114" t="str">
            <v>BW Everett</v>
          </cell>
        </row>
        <row r="115">
          <cell r="A115" t="str">
            <v>BW GDF Suez Paris</v>
          </cell>
        </row>
        <row r="116">
          <cell r="A116" t="str">
            <v>BW Integrity</v>
          </cell>
        </row>
        <row r="117">
          <cell r="A117" t="str">
            <v>BW Lilac</v>
          </cell>
        </row>
        <row r="118">
          <cell r="A118" t="str">
            <v>BW Pavilion Leeara</v>
          </cell>
        </row>
        <row r="119">
          <cell r="A119" t="str">
            <v>BW Pavilion Vanda</v>
          </cell>
        </row>
        <row r="120">
          <cell r="A120" t="str">
            <v>BW Singapore</v>
          </cell>
        </row>
        <row r="121">
          <cell r="A121" t="str">
            <v>BW Tulip</v>
          </cell>
        </row>
        <row r="122">
          <cell r="A122" t="str">
            <v>Cadiz Knutsen</v>
          </cell>
        </row>
        <row r="123">
          <cell r="A123" t="str">
            <v>Cardissa</v>
          </cell>
        </row>
        <row r="124">
          <cell r="A124" t="str">
            <v>Caribbean FLNG</v>
          </cell>
        </row>
        <row r="125">
          <cell r="A125" t="str">
            <v>Castillo de Caldelas</v>
          </cell>
        </row>
        <row r="126">
          <cell r="A126" t="str">
            <v>Castillo De Merida</v>
          </cell>
        </row>
        <row r="127">
          <cell r="A127" t="str">
            <v>Castillo de Santisteban</v>
          </cell>
        </row>
        <row r="128">
          <cell r="A128" t="str">
            <v>Castillo de Villalba</v>
          </cell>
        </row>
        <row r="129">
          <cell r="A129" t="str">
            <v>Catalunya Spirit</v>
          </cell>
        </row>
        <row r="130">
          <cell r="A130" t="str">
            <v>CESI Beihai</v>
          </cell>
        </row>
        <row r="131">
          <cell r="A131" t="str">
            <v>CESI Gladstone</v>
          </cell>
        </row>
        <row r="132">
          <cell r="A132" t="str">
            <v>CESI LianYungAng</v>
          </cell>
        </row>
        <row r="133">
          <cell r="A133" t="str">
            <v>CESI Qingdao</v>
          </cell>
        </row>
        <row r="134">
          <cell r="A134" t="str">
            <v>CESI Tianjin</v>
          </cell>
        </row>
        <row r="135">
          <cell r="A135" t="str">
            <v>CESI Wenzhou</v>
          </cell>
        </row>
        <row r="136">
          <cell r="A136" t="str">
            <v>Charm Junior</v>
          </cell>
        </row>
        <row r="137">
          <cell r="A137" t="str">
            <v>Cheikh Bouamama</v>
          </cell>
        </row>
        <row r="138">
          <cell r="A138" t="str">
            <v>Cheikh el Mokrani</v>
          </cell>
        </row>
        <row r="139">
          <cell r="A139" t="str">
            <v>Christophe De Margerie</v>
          </cell>
        </row>
        <row r="140">
          <cell r="A140" t="str">
            <v>Cinderella</v>
          </cell>
        </row>
        <row r="141">
          <cell r="A141" t="str">
            <v>Clean Energy</v>
          </cell>
        </row>
        <row r="142">
          <cell r="A142" t="str">
            <v>Clean Horizon</v>
          </cell>
        </row>
        <row r="143">
          <cell r="A143" t="str">
            <v>Clean Ocean</v>
          </cell>
        </row>
        <row r="144">
          <cell r="A144" t="str">
            <v>Clean Planet</v>
          </cell>
        </row>
        <row r="145">
          <cell r="A145" t="str">
            <v>Clean Vision</v>
          </cell>
        </row>
        <row r="146">
          <cell r="A146" t="str">
            <v>Columbia</v>
          </cell>
        </row>
        <row r="147">
          <cell r="A147" t="str">
            <v>Cool Explorer</v>
          </cell>
        </row>
        <row r="148">
          <cell r="A148" t="str">
            <v>Cool Runner</v>
          </cell>
        </row>
        <row r="149">
          <cell r="A149" t="str">
            <v>Cool Voyager</v>
          </cell>
        </row>
        <row r="150">
          <cell r="A150" t="str">
            <v>Coral Acropora</v>
          </cell>
        </row>
        <row r="151">
          <cell r="A151" t="str">
            <v>Coral Actinia</v>
          </cell>
        </row>
        <row r="152">
          <cell r="A152" t="str">
            <v>Coral Alicia</v>
          </cell>
        </row>
        <row r="153">
          <cell r="A153" t="str">
            <v>Coral Anthelia</v>
          </cell>
        </row>
        <row r="154">
          <cell r="A154" t="str">
            <v>Coral Energice</v>
          </cell>
        </row>
        <row r="155">
          <cell r="A155" t="str">
            <v>Coral Energy</v>
          </cell>
        </row>
        <row r="156">
          <cell r="A156" t="str">
            <v>Coral Energy</v>
          </cell>
        </row>
        <row r="157">
          <cell r="A157" t="str">
            <v>Coral Methane</v>
          </cell>
        </row>
        <row r="158">
          <cell r="A158" t="str">
            <v>Coralius</v>
          </cell>
        </row>
        <row r="159">
          <cell r="A159" t="str">
            <v>Corcovado LNG</v>
          </cell>
        </row>
        <row r="160">
          <cell r="A160" t="str">
            <v>Creole Spirit</v>
          </cell>
        </row>
        <row r="161">
          <cell r="A161" t="str">
            <v>Cubal</v>
          </cell>
        </row>
        <row r="162">
          <cell r="A162" t="str">
            <v>Cygnus Passage</v>
          </cell>
        </row>
        <row r="163">
          <cell r="A163" t="str">
            <v>Daewoo Yard No. 2437</v>
          </cell>
        </row>
        <row r="164">
          <cell r="A164" t="str">
            <v>Daewoo Yard No. 2438</v>
          </cell>
        </row>
        <row r="165">
          <cell r="A165" t="str">
            <v>Woodside Rees Withers</v>
          </cell>
        </row>
        <row r="166">
          <cell r="A166" t="str">
            <v>Maran Gas Andros</v>
          </cell>
        </row>
        <row r="167">
          <cell r="A167" t="str">
            <v>BW Pavilion Aranda</v>
          </cell>
        </row>
        <row r="168">
          <cell r="A168" t="str">
            <v>Dapeng Moon</v>
          </cell>
        </row>
        <row r="169">
          <cell r="A169" t="str">
            <v>Dapeng Star</v>
          </cell>
        </row>
        <row r="170">
          <cell r="A170" t="str">
            <v>Dapeng Sun</v>
          </cell>
        </row>
        <row r="171">
          <cell r="A171" t="str">
            <v>Diamond Gas Orchid</v>
          </cell>
        </row>
        <row r="172">
          <cell r="A172" t="str">
            <v>Diamond Gas Rose</v>
          </cell>
        </row>
        <row r="173">
          <cell r="A173" t="str">
            <v>Diamond Gas Sakura</v>
          </cell>
        </row>
        <row r="174">
          <cell r="A174" t="str">
            <v>Disha</v>
          </cell>
        </row>
        <row r="175">
          <cell r="A175" t="str">
            <v>Doha</v>
          </cell>
        </row>
        <row r="176">
          <cell r="A176" t="str">
            <v>Duhail</v>
          </cell>
        </row>
        <row r="177">
          <cell r="A177" t="str">
            <v>Dukhan</v>
          </cell>
        </row>
        <row r="178">
          <cell r="A178" t="str">
            <v>Dwiputra</v>
          </cell>
        </row>
        <row r="179">
          <cell r="A179" t="str">
            <v>East Energy</v>
          </cell>
        </row>
        <row r="180">
          <cell r="A180" t="str">
            <v>Eduard Toll</v>
          </cell>
        </row>
        <row r="181">
          <cell r="A181" t="str">
            <v>Ejnan</v>
          </cell>
        </row>
        <row r="182">
          <cell r="A182" t="str">
            <v>Ekaputra 1</v>
          </cell>
        </row>
        <row r="183">
          <cell r="A183" t="str">
            <v>El Paso Consolidated</v>
          </cell>
        </row>
        <row r="184">
          <cell r="A184" t="str">
            <v>El Paso Paul Kayser</v>
          </cell>
        </row>
        <row r="185">
          <cell r="A185" t="str">
            <v>Energy Advance</v>
          </cell>
        </row>
        <row r="186">
          <cell r="A186" t="str">
            <v>Energy Atlantic</v>
          </cell>
        </row>
        <row r="187">
          <cell r="A187" t="str">
            <v>Energy Confidence</v>
          </cell>
        </row>
        <row r="188">
          <cell r="A188" t="str">
            <v>Energy Frontier</v>
          </cell>
        </row>
        <row r="189">
          <cell r="A189" t="str">
            <v>Energy Glory</v>
          </cell>
        </row>
        <row r="190">
          <cell r="A190" t="str">
            <v>Energy Horizon</v>
          </cell>
        </row>
        <row r="191">
          <cell r="A191" t="str">
            <v>Energy Innovator</v>
          </cell>
        </row>
        <row r="192">
          <cell r="A192" t="str">
            <v>Energy Liberty</v>
          </cell>
        </row>
        <row r="193">
          <cell r="A193" t="str">
            <v>Energy Navigator</v>
          </cell>
        </row>
        <row r="194">
          <cell r="A194" t="str">
            <v>Energy Progress</v>
          </cell>
        </row>
        <row r="195">
          <cell r="A195" t="str">
            <v>Energy Universe</v>
          </cell>
        </row>
        <row r="196">
          <cell r="A196" t="str">
            <v>Engie Zeebrugge</v>
          </cell>
        </row>
        <row r="197">
          <cell r="A197" t="str">
            <v>Enshu Maru</v>
          </cell>
        </row>
        <row r="198">
          <cell r="A198" t="str">
            <v>Esshu Maru</v>
          </cell>
        </row>
        <row r="199">
          <cell r="A199" t="str">
            <v>Excalibur</v>
          </cell>
        </row>
        <row r="200">
          <cell r="A200" t="str">
            <v>Portovyy</v>
          </cell>
        </row>
        <row r="201">
          <cell r="A201" t="str">
            <v>Summit LNG</v>
          </cell>
        </row>
        <row r="202">
          <cell r="A202" t="str">
            <v>Excellence</v>
          </cell>
        </row>
        <row r="203">
          <cell r="A203" t="str">
            <v>Excelsior</v>
          </cell>
        </row>
        <row r="204">
          <cell r="A204" t="str">
            <v>Exemplar</v>
          </cell>
        </row>
        <row r="205">
          <cell r="A205" t="str">
            <v>Expedient</v>
          </cell>
        </row>
        <row r="206">
          <cell r="A206" t="str">
            <v>Experience</v>
          </cell>
        </row>
        <row r="207">
          <cell r="A207" t="str">
            <v>Explorer</v>
          </cell>
        </row>
        <row r="208">
          <cell r="A208" t="str">
            <v>Express</v>
          </cell>
        </row>
        <row r="209">
          <cell r="A209" t="str">
            <v>Exquisite</v>
          </cell>
        </row>
        <row r="210">
          <cell r="A210" t="str">
            <v>Fedor Litke</v>
          </cell>
        </row>
        <row r="211">
          <cell r="A211" t="str">
            <v>Flex Aurora</v>
          </cell>
        </row>
        <row r="212">
          <cell r="A212" t="str">
            <v>Flex Constellation</v>
          </cell>
        </row>
        <row r="213">
          <cell r="A213" t="str">
            <v>Flex Courageous</v>
          </cell>
        </row>
        <row r="214">
          <cell r="A214" t="str">
            <v>Flex Endeavour</v>
          </cell>
        </row>
        <row r="215">
          <cell r="A215" t="str">
            <v>Flex Enterprise</v>
          </cell>
        </row>
        <row r="216">
          <cell r="A216" t="str">
            <v>Flex Rainbow</v>
          </cell>
        </row>
        <row r="217">
          <cell r="A217" t="str">
            <v>Flex Ranger</v>
          </cell>
        </row>
        <row r="218">
          <cell r="A218" t="str">
            <v>Flex Artemis</v>
          </cell>
        </row>
        <row r="219">
          <cell r="A219" t="str">
            <v>Flex Resolute</v>
          </cell>
        </row>
        <row r="220">
          <cell r="A220" t="str">
            <v>Flex Vigilant</v>
          </cell>
        </row>
        <row r="221">
          <cell r="A221" t="str">
            <v>Flex Volunteer</v>
          </cell>
        </row>
        <row r="222">
          <cell r="A222" t="str">
            <v>Fortune FSU</v>
          </cell>
        </row>
        <row r="223">
          <cell r="A223" t="str">
            <v>Fraiha</v>
          </cell>
        </row>
        <row r="224">
          <cell r="A224" t="str">
            <v>FSRU Esperanza</v>
          </cell>
        </row>
        <row r="225">
          <cell r="A225" t="str">
            <v>FSRU Toscana</v>
          </cell>
        </row>
        <row r="226">
          <cell r="A226" t="str">
            <v>Fuji LNG</v>
          </cell>
        </row>
        <row r="227">
          <cell r="A227" t="str">
            <v>Fuwairit</v>
          </cell>
        </row>
        <row r="228">
          <cell r="A228" t="str">
            <v>Galea</v>
          </cell>
        </row>
        <row r="229">
          <cell r="A229" t="str">
            <v>Galeomma</v>
          </cell>
        </row>
        <row r="230">
          <cell r="A230" t="str">
            <v>Galicia Spirit</v>
          </cell>
        </row>
        <row r="231">
          <cell r="A231" t="str">
            <v>Gallina</v>
          </cell>
        </row>
        <row r="232">
          <cell r="A232" t="str">
            <v>Gandria</v>
          </cell>
        </row>
        <row r="233">
          <cell r="A233" t="str">
            <v>Gaselys</v>
          </cell>
        </row>
        <row r="234">
          <cell r="A234" t="str">
            <v>GasLog Chelsea</v>
          </cell>
        </row>
        <row r="235">
          <cell r="A235" t="str">
            <v>Gaslog Geneva</v>
          </cell>
        </row>
        <row r="236">
          <cell r="A236" t="str">
            <v>Gaslog Genoa</v>
          </cell>
        </row>
        <row r="237">
          <cell r="A237" t="str">
            <v>Gaslog Gibraltar</v>
          </cell>
        </row>
        <row r="238">
          <cell r="A238" t="str">
            <v>GasLog Gladstone</v>
          </cell>
        </row>
        <row r="239">
          <cell r="A239" t="str">
            <v>Gaslog Glasgow</v>
          </cell>
        </row>
        <row r="240">
          <cell r="A240" t="str">
            <v>Gaslog Greece</v>
          </cell>
        </row>
        <row r="241">
          <cell r="A241" t="str">
            <v>Gaslog Hong Kong</v>
          </cell>
        </row>
        <row r="242">
          <cell r="A242" t="str">
            <v>Gaslog Houston</v>
          </cell>
        </row>
        <row r="243">
          <cell r="A243" t="str">
            <v>Gaslog Salem</v>
          </cell>
        </row>
        <row r="244">
          <cell r="A244" t="str">
            <v>GasLog Santiago</v>
          </cell>
        </row>
        <row r="245">
          <cell r="A245" t="str">
            <v>Gaslog Saratoga</v>
          </cell>
        </row>
        <row r="246">
          <cell r="A246" t="str">
            <v>GasLog Savannah</v>
          </cell>
        </row>
        <row r="247">
          <cell r="A247" t="str">
            <v>GasLog Seattle</v>
          </cell>
        </row>
        <row r="248">
          <cell r="A248" t="str">
            <v>GasLog Shanghai</v>
          </cell>
        </row>
        <row r="249">
          <cell r="A249" t="str">
            <v>GasLog Singapore</v>
          </cell>
        </row>
        <row r="250">
          <cell r="A250" t="str">
            <v>GasLog Skagen</v>
          </cell>
        </row>
        <row r="251">
          <cell r="A251" t="str">
            <v>GasLog Sydney</v>
          </cell>
        </row>
        <row r="252">
          <cell r="A252" t="str">
            <v>GDF Suez Cape Ann</v>
          </cell>
        </row>
        <row r="253">
          <cell r="A253" t="str">
            <v>GDF Suez Point Fortin</v>
          </cell>
        </row>
        <row r="254">
          <cell r="A254" t="str">
            <v>Gemmata</v>
          </cell>
        </row>
        <row r="255">
          <cell r="A255" t="str">
            <v>Georgiy Brusilov</v>
          </cell>
        </row>
        <row r="256">
          <cell r="A256" t="str">
            <v>Georgiy Ushakov</v>
          </cell>
        </row>
        <row r="257">
          <cell r="A257" t="str">
            <v>Ghasha</v>
          </cell>
        </row>
        <row r="258">
          <cell r="A258" t="str">
            <v>Gigira Laitebo</v>
          </cell>
        </row>
        <row r="259">
          <cell r="A259" t="str">
            <v>Global Energy</v>
          </cell>
        </row>
        <row r="260">
          <cell r="A260" t="str">
            <v>Golar Arctic</v>
          </cell>
        </row>
        <row r="261">
          <cell r="A261" t="str">
            <v>Golar Bear</v>
          </cell>
        </row>
        <row r="262">
          <cell r="A262" t="str">
            <v>Golar Celsius</v>
          </cell>
        </row>
        <row r="263">
          <cell r="A263" t="str">
            <v>Golar Crystal</v>
          </cell>
        </row>
        <row r="264">
          <cell r="A264" t="str">
            <v>Golar Eskimo</v>
          </cell>
        </row>
        <row r="265">
          <cell r="A265" t="str">
            <v>Golar Freeze</v>
          </cell>
        </row>
        <row r="266">
          <cell r="A266" t="str">
            <v>Golar Frost</v>
          </cell>
        </row>
        <row r="267">
          <cell r="A267" t="str">
            <v>Golar Glacier</v>
          </cell>
        </row>
        <row r="268">
          <cell r="A268" t="str">
            <v>Golar Grand</v>
          </cell>
        </row>
        <row r="269">
          <cell r="A269" t="str">
            <v>Golar Ice</v>
          </cell>
        </row>
        <row r="270">
          <cell r="A270" t="str">
            <v>Golar Igloo</v>
          </cell>
        </row>
        <row r="271">
          <cell r="A271" t="str">
            <v>Golar Kelvin</v>
          </cell>
        </row>
        <row r="272">
          <cell r="A272" t="str">
            <v>Golar Maria</v>
          </cell>
        </row>
        <row r="273">
          <cell r="A273" t="str">
            <v>Golar Mazo</v>
          </cell>
        </row>
        <row r="274">
          <cell r="A274" t="str">
            <v>Golar Nanook</v>
          </cell>
        </row>
        <row r="275">
          <cell r="A275" t="str">
            <v>Golar Penguin</v>
          </cell>
        </row>
        <row r="276">
          <cell r="A276" t="str">
            <v>Golar Seal</v>
          </cell>
        </row>
        <row r="277">
          <cell r="A277" t="str">
            <v>Golar Snow</v>
          </cell>
        </row>
        <row r="278">
          <cell r="A278" t="str">
            <v>Golar Spirit</v>
          </cell>
        </row>
        <row r="279">
          <cell r="A279" t="str">
            <v>Golar Tundra</v>
          </cell>
        </row>
        <row r="280">
          <cell r="A280" t="str">
            <v>Golar Viking</v>
          </cell>
        </row>
        <row r="281">
          <cell r="A281" t="str">
            <v>Golar Winter</v>
          </cell>
        </row>
        <row r="282">
          <cell r="A282" t="str">
            <v>Grace Acacia</v>
          </cell>
        </row>
        <row r="283">
          <cell r="A283" t="str">
            <v>Grace Barleria</v>
          </cell>
        </row>
        <row r="284">
          <cell r="A284" t="str">
            <v>Grace Cosmos</v>
          </cell>
        </row>
        <row r="285">
          <cell r="A285" t="str">
            <v>Grace Dahlia</v>
          </cell>
        </row>
        <row r="286">
          <cell r="A286" t="str">
            <v>Grace Energy</v>
          </cell>
        </row>
        <row r="287">
          <cell r="A287" t="str">
            <v>Grand Aniva</v>
          </cell>
        </row>
        <row r="288">
          <cell r="A288" t="str">
            <v>Grand Elena</v>
          </cell>
        </row>
        <row r="289">
          <cell r="A289" t="str">
            <v>Grand Mereya</v>
          </cell>
        </row>
        <row r="290">
          <cell r="A290" t="str">
            <v>Gulf Energy</v>
          </cell>
        </row>
        <row r="291">
          <cell r="A291" t="str">
            <v>Hai Yang Shi You 301</v>
          </cell>
        </row>
        <row r="292">
          <cell r="A292" t="str">
            <v>Hanjin Muscat</v>
          </cell>
        </row>
        <row r="293">
          <cell r="A293" t="str">
            <v>Hanjin Pyeongtaek</v>
          </cell>
        </row>
        <row r="294">
          <cell r="A294" t="str">
            <v>Hanjin Ras Laffan</v>
          </cell>
        </row>
        <row r="295">
          <cell r="A295" t="str">
            <v>Hanjin Sur</v>
          </cell>
        </row>
        <row r="296">
          <cell r="A296" t="str">
            <v>Hilli Episeyo</v>
          </cell>
        </row>
        <row r="297">
          <cell r="A297" t="str">
            <v>Hispania Spirit</v>
          </cell>
        </row>
        <row r="298">
          <cell r="A298" t="str">
            <v>Hoegh Gallant</v>
          </cell>
        </row>
        <row r="299">
          <cell r="A299" t="str">
            <v>Hoegh Gannet</v>
          </cell>
        </row>
        <row r="300">
          <cell r="A300" t="str">
            <v>Hoegh Giant</v>
          </cell>
        </row>
        <row r="301">
          <cell r="A301" t="str">
            <v>Hoegh Grace</v>
          </cell>
        </row>
        <row r="302">
          <cell r="A302" t="str">
            <v>Hua Xiang 8</v>
          </cell>
        </row>
        <row r="303">
          <cell r="A303" t="str">
            <v>LNG Merak</v>
          </cell>
        </row>
        <row r="304">
          <cell r="A304" t="str">
            <v>Hyundai Aquapia</v>
          </cell>
        </row>
        <row r="305">
          <cell r="A305" t="str">
            <v>Hyundai Cosmopia</v>
          </cell>
        </row>
        <row r="306">
          <cell r="A306" t="str">
            <v>Hyundai Ecopia</v>
          </cell>
        </row>
        <row r="307">
          <cell r="A307" t="str">
            <v>Hyundai Greenpia</v>
          </cell>
        </row>
        <row r="308">
          <cell r="A308" t="str">
            <v>Hyundai Oceanpia</v>
          </cell>
        </row>
        <row r="309">
          <cell r="A309" t="str">
            <v>Hyundai Peacepia</v>
          </cell>
        </row>
        <row r="310">
          <cell r="A310" t="str">
            <v>Hyundai Princepia</v>
          </cell>
        </row>
        <row r="311">
          <cell r="A311" t="str">
            <v>Hyundai Technopia</v>
          </cell>
        </row>
        <row r="312">
          <cell r="A312" t="str">
            <v>Hyundai Utopia</v>
          </cell>
        </row>
        <row r="313">
          <cell r="A313" t="str">
            <v>Iberica Knutsen</v>
          </cell>
        </row>
        <row r="314">
          <cell r="A314" t="str">
            <v>Ibra LNG</v>
          </cell>
        </row>
        <row r="315">
          <cell r="A315" t="str">
            <v>Ibri LNG</v>
          </cell>
        </row>
        <row r="316">
          <cell r="A316" t="str">
            <v>Imabari Yard No. 8215</v>
          </cell>
        </row>
        <row r="317">
          <cell r="A317" t="str">
            <v>Imabari Yard No. 8216</v>
          </cell>
        </row>
        <row r="318">
          <cell r="A318" t="str">
            <v>Imabari Yard No. 8217</v>
          </cell>
        </row>
        <row r="319">
          <cell r="A319" t="str">
            <v>Independence</v>
          </cell>
        </row>
        <row r="320">
          <cell r="A320" t="str">
            <v>Ish</v>
          </cell>
        </row>
        <row r="321">
          <cell r="A321" t="str">
            <v>K. Acacia</v>
          </cell>
        </row>
        <row r="322">
          <cell r="A322" t="str">
            <v>K. Freesia</v>
          </cell>
        </row>
        <row r="323">
          <cell r="A323" t="str">
            <v>K. Jasmine</v>
          </cell>
        </row>
        <row r="324">
          <cell r="A324" t="str">
            <v>K. Mugungwha</v>
          </cell>
        </row>
        <row r="325">
          <cell r="A325" t="str">
            <v>Kairos</v>
          </cell>
        </row>
        <row r="326">
          <cell r="A326" t="str">
            <v>Kakurei Maru</v>
          </cell>
        </row>
        <row r="327">
          <cell r="A327" t="str">
            <v>Kakuyu Maru</v>
          </cell>
        </row>
        <row r="328">
          <cell r="A328" t="str">
            <v>Kawasaki Yard No. 1729</v>
          </cell>
        </row>
        <row r="329">
          <cell r="A329" t="str">
            <v>Sohshu Maru</v>
          </cell>
        </row>
        <row r="330">
          <cell r="A330" t="str">
            <v>Kinisis</v>
          </cell>
        </row>
        <row r="331">
          <cell r="A331" t="str">
            <v>Kita LNG</v>
          </cell>
        </row>
        <row r="332">
          <cell r="A332" t="str">
            <v>Kotawaka Maru</v>
          </cell>
        </row>
        <row r="333">
          <cell r="A333" t="str">
            <v>Kumul</v>
          </cell>
        </row>
        <row r="334">
          <cell r="A334" t="str">
            <v>La Mancha Knutsen</v>
          </cell>
        </row>
        <row r="335">
          <cell r="A335" t="str">
            <v>Laiet</v>
          </cell>
        </row>
        <row r="336">
          <cell r="A336" t="str">
            <v>Lalla Fatma N'Soumer</v>
          </cell>
        </row>
        <row r="337">
          <cell r="A337" t="str">
            <v>Larbi Ben M'Hidi</v>
          </cell>
        </row>
        <row r="338">
          <cell r="A338" t="str">
            <v>Lena River</v>
          </cell>
        </row>
        <row r="339">
          <cell r="A339" t="str">
            <v>Lijmiliya</v>
          </cell>
        </row>
        <row r="340">
          <cell r="A340" t="str">
            <v>LNG Abalamabie</v>
          </cell>
        </row>
        <row r="341">
          <cell r="A341" t="str">
            <v>LNG Abuja</v>
          </cell>
        </row>
        <row r="342">
          <cell r="A342" t="str">
            <v>LNG Abuja II</v>
          </cell>
        </row>
        <row r="343">
          <cell r="A343" t="str">
            <v>LNG Adamawa</v>
          </cell>
        </row>
        <row r="344">
          <cell r="A344" t="str">
            <v>LNG Akwa Ibom</v>
          </cell>
        </row>
        <row r="345">
          <cell r="A345" t="str">
            <v>LNG Aquarius</v>
          </cell>
        </row>
        <row r="346">
          <cell r="A346" t="str">
            <v>LNG Aries</v>
          </cell>
        </row>
        <row r="347">
          <cell r="A347" t="str">
            <v>LNG Barka</v>
          </cell>
        </row>
        <row r="348">
          <cell r="A348" t="str">
            <v>LNG Bayelsa</v>
          </cell>
        </row>
        <row r="349">
          <cell r="A349" t="str">
            <v>LNG Benue</v>
          </cell>
        </row>
        <row r="350">
          <cell r="A350" t="str">
            <v>LNG Bonny II</v>
          </cell>
        </row>
        <row r="351">
          <cell r="A351" t="str">
            <v>LNG Borno</v>
          </cell>
        </row>
        <row r="352">
          <cell r="A352" t="str">
            <v>LNG Capricorn</v>
          </cell>
        </row>
        <row r="353">
          <cell r="A353" t="str">
            <v>LNG Century</v>
          </cell>
        </row>
        <row r="354">
          <cell r="A354" t="str">
            <v>LNG Cross River</v>
          </cell>
        </row>
        <row r="355">
          <cell r="A355" t="str">
            <v>LNG Delta</v>
          </cell>
        </row>
        <row r="356">
          <cell r="A356" t="str">
            <v>LNG Dream</v>
          </cell>
        </row>
        <row r="357">
          <cell r="A357" t="str">
            <v>LNG Ebisu</v>
          </cell>
        </row>
        <row r="358">
          <cell r="A358" t="str">
            <v>LNG Elba</v>
          </cell>
        </row>
        <row r="359">
          <cell r="A359" t="str">
            <v>LNG Enugu</v>
          </cell>
        </row>
        <row r="360">
          <cell r="A360" t="str">
            <v>LNG Finima II</v>
          </cell>
        </row>
        <row r="361">
          <cell r="A361" t="str">
            <v>LNG Flora</v>
          </cell>
        </row>
        <row r="362">
          <cell r="A362" t="str">
            <v>LNG Fukurokuju</v>
          </cell>
        </row>
        <row r="363">
          <cell r="A363" t="str">
            <v>LNG Imo</v>
          </cell>
        </row>
        <row r="364">
          <cell r="A364" t="str">
            <v>LNG Jamal</v>
          </cell>
        </row>
        <row r="365">
          <cell r="A365" t="str">
            <v>LNG Juno</v>
          </cell>
        </row>
        <row r="366">
          <cell r="A366" t="str">
            <v>LNG Jupiter</v>
          </cell>
        </row>
        <row r="367">
          <cell r="A367" t="str">
            <v>LNG Jurojin</v>
          </cell>
        </row>
        <row r="368">
          <cell r="A368" t="str">
            <v>LNG Kano</v>
          </cell>
        </row>
        <row r="369">
          <cell r="A369" t="str">
            <v>LNG Kolt</v>
          </cell>
        </row>
        <row r="370">
          <cell r="A370" t="str">
            <v>LNG Lagos II</v>
          </cell>
        </row>
        <row r="371">
          <cell r="A371" t="str">
            <v>LNG Lerici</v>
          </cell>
        </row>
        <row r="372">
          <cell r="A372" t="str">
            <v>LNG Libra</v>
          </cell>
        </row>
        <row r="373">
          <cell r="A373" t="str">
            <v>LNG Lokoja</v>
          </cell>
        </row>
        <row r="374">
          <cell r="A374" t="str">
            <v>LNG Maleo</v>
          </cell>
        </row>
        <row r="375">
          <cell r="A375" t="str">
            <v>LNG Mars</v>
          </cell>
        </row>
        <row r="376">
          <cell r="A376" t="str">
            <v>LNG Ogun</v>
          </cell>
        </row>
        <row r="377">
          <cell r="A377" t="str">
            <v>LNG Ondo</v>
          </cell>
        </row>
        <row r="378">
          <cell r="A378" t="str">
            <v>LNG Oyo</v>
          </cell>
        </row>
        <row r="379">
          <cell r="A379" t="str">
            <v>LNG Pioneer</v>
          </cell>
        </row>
        <row r="380">
          <cell r="A380" t="str">
            <v>LNG Port Harcourt II</v>
          </cell>
        </row>
        <row r="381">
          <cell r="A381" t="str">
            <v>LNG Portovenere</v>
          </cell>
        </row>
        <row r="382">
          <cell r="A382" t="str">
            <v>LNG River Niger</v>
          </cell>
        </row>
        <row r="383">
          <cell r="A383" t="str">
            <v>LNG River Orashi</v>
          </cell>
        </row>
        <row r="384">
          <cell r="A384" t="str">
            <v>LNG Rivers</v>
          </cell>
        </row>
        <row r="385">
          <cell r="A385" t="str">
            <v>LNG Sakura</v>
          </cell>
        </row>
        <row r="386">
          <cell r="A386" t="str">
            <v>LNG Saturn</v>
          </cell>
        </row>
        <row r="387">
          <cell r="A387" t="str">
            <v>LNG Schneeweisschen</v>
          </cell>
        </row>
        <row r="388">
          <cell r="A388" t="str">
            <v>LNG Sokoto</v>
          </cell>
        </row>
        <row r="389">
          <cell r="A389" t="str">
            <v>LNG Taurus</v>
          </cell>
        </row>
        <row r="390">
          <cell r="A390" t="str">
            <v>LNG Unity</v>
          </cell>
        </row>
        <row r="391">
          <cell r="A391" t="str">
            <v>LNG Venus</v>
          </cell>
        </row>
        <row r="392">
          <cell r="A392" t="str">
            <v>LNG Vesta</v>
          </cell>
        </row>
        <row r="393">
          <cell r="A393" t="str">
            <v>Lobito</v>
          </cell>
        </row>
        <row r="394">
          <cell r="A394" t="str">
            <v>Lucia Ambition</v>
          </cell>
        </row>
        <row r="395">
          <cell r="A395" t="str">
            <v>Lucky FSU</v>
          </cell>
        </row>
        <row r="396">
          <cell r="A396" t="str">
            <v>Lusail</v>
          </cell>
        </row>
        <row r="397">
          <cell r="A397" t="str">
            <v>Macoma</v>
          </cell>
        </row>
        <row r="398">
          <cell r="A398" t="str">
            <v>Madrid Spirit</v>
          </cell>
        </row>
        <row r="399">
          <cell r="A399" t="str">
            <v>Magdala</v>
          </cell>
        </row>
        <row r="400">
          <cell r="A400" t="str">
            <v>Magellan Spirit</v>
          </cell>
        </row>
        <row r="401">
          <cell r="A401" t="str">
            <v>Maido</v>
          </cell>
        </row>
        <row r="402">
          <cell r="A402" t="str">
            <v>Malanje</v>
          </cell>
        </row>
        <row r="403">
          <cell r="A403" t="str">
            <v>Maran Gas Achilles</v>
          </cell>
        </row>
        <row r="404">
          <cell r="A404" t="str">
            <v>Maran Gas Agamemnon</v>
          </cell>
        </row>
        <row r="405">
          <cell r="A405" t="str">
            <v>Maran Gas Alexandria</v>
          </cell>
        </row>
        <row r="406">
          <cell r="A406" t="str">
            <v>Maran Gas Amphipolis</v>
          </cell>
        </row>
        <row r="407">
          <cell r="A407" t="str">
            <v>Maran Gas Apollonia</v>
          </cell>
        </row>
        <row r="408">
          <cell r="A408" t="str">
            <v>Maran Gas Asclepius</v>
          </cell>
        </row>
        <row r="409">
          <cell r="A409" t="str">
            <v>Maran Gas Chios</v>
          </cell>
        </row>
        <row r="410">
          <cell r="A410" t="str">
            <v>Maran Gas Coronis</v>
          </cell>
        </row>
        <row r="411">
          <cell r="A411" t="str">
            <v>Maran Gas Delphi</v>
          </cell>
        </row>
        <row r="412">
          <cell r="A412" t="str">
            <v>Maran Gas Efessos</v>
          </cell>
        </row>
        <row r="413">
          <cell r="A413" t="str">
            <v>Maran Gas Hector</v>
          </cell>
        </row>
        <row r="414">
          <cell r="A414" t="str">
            <v>Maran Gas Hydra</v>
          </cell>
        </row>
        <row r="415">
          <cell r="A415" t="str">
            <v>Maran Gas Leto</v>
          </cell>
        </row>
        <row r="416">
          <cell r="A416" t="str">
            <v>Maran Gas Lindos</v>
          </cell>
        </row>
        <row r="417">
          <cell r="A417" t="str">
            <v>Maran Gas Mystras</v>
          </cell>
        </row>
        <row r="418">
          <cell r="A418" t="str">
            <v>Maran Gas Olympias</v>
          </cell>
        </row>
        <row r="419">
          <cell r="A419" t="str">
            <v>Maran Gas Pericles</v>
          </cell>
        </row>
        <row r="420">
          <cell r="A420" t="str">
            <v>Maran Gas Posidonia</v>
          </cell>
        </row>
        <row r="421">
          <cell r="A421" t="str">
            <v>Maran Gas Roxana</v>
          </cell>
        </row>
        <row r="422">
          <cell r="A422" t="str">
            <v>Maran Gas Sparta</v>
          </cell>
        </row>
        <row r="423">
          <cell r="A423" t="str">
            <v>Maran Gas Spetses</v>
          </cell>
        </row>
        <row r="424">
          <cell r="A424" t="str">
            <v>Maran Gas Troy</v>
          </cell>
        </row>
        <row r="425">
          <cell r="A425" t="str">
            <v>Maran Gas Ulysses</v>
          </cell>
        </row>
        <row r="426">
          <cell r="A426" t="str">
            <v>Margaret Hill</v>
          </cell>
        </row>
        <row r="427">
          <cell r="A427" t="str">
            <v>Maria Energy</v>
          </cell>
        </row>
        <row r="428">
          <cell r="A428" t="str">
            <v>Marib Spirit</v>
          </cell>
        </row>
        <row r="429">
          <cell r="A429" t="str">
            <v>Marisa</v>
          </cell>
        </row>
        <row r="430">
          <cell r="A430" t="str">
            <v>Marshal Vasilevskiy</v>
          </cell>
        </row>
        <row r="431">
          <cell r="A431" t="str">
            <v>Marvel Crane</v>
          </cell>
        </row>
        <row r="432">
          <cell r="A432" t="str">
            <v>Marvel Eagle</v>
          </cell>
        </row>
        <row r="433">
          <cell r="A433" t="str">
            <v>Marvel Falcon</v>
          </cell>
        </row>
        <row r="434">
          <cell r="A434" t="str">
            <v>Marvel Hawk</v>
          </cell>
        </row>
        <row r="435">
          <cell r="A435" t="str">
            <v>Marvel Kite</v>
          </cell>
        </row>
        <row r="436">
          <cell r="A436" t="str">
            <v>Megara</v>
          </cell>
        </row>
        <row r="437">
          <cell r="A437" t="str">
            <v>Mekaines</v>
          </cell>
        </row>
        <row r="438">
          <cell r="A438" t="str">
            <v>Meridian Spirit</v>
          </cell>
        </row>
        <row r="439">
          <cell r="A439" t="str">
            <v>Mesaimeer</v>
          </cell>
        </row>
        <row r="440">
          <cell r="A440" t="str">
            <v>Methane Alison Victoria</v>
          </cell>
        </row>
        <row r="441">
          <cell r="A441" t="str">
            <v>Methane Becki Anne</v>
          </cell>
        </row>
        <row r="442">
          <cell r="A442" t="str">
            <v>Methane Heather Sally</v>
          </cell>
        </row>
        <row r="443">
          <cell r="A443" t="str">
            <v>Methane Jane Elizabeth</v>
          </cell>
        </row>
        <row r="444">
          <cell r="A444" t="str">
            <v>Methane Julia Louise</v>
          </cell>
        </row>
        <row r="445">
          <cell r="A445" t="str">
            <v>Methane Kari Elin</v>
          </cell>
        </row>
        <row r="446">
          <cell r="A446" t="str">
            <v>Methane Lydon Volney</v>
          </cell>
        </row>
        <row r="447">
          <cell r="A447" t="str">
            <v>Methane Mickie Harper</v>
          </cell>
        </row>
        <row r="448">
          <cell r="A448" t="str">
            <v>Methane Nile Eagle</v>
          </cell>
        </row>
        <row r="449">
          <cell r="A449" t="str">
            <v>Methane Patricia Camila</v>
          </cell>
        </row>
        <row r="450">
          <cell r="A450" t="str">
            <v>Methane Princess</v>
          </cell>
        </row>
        <row r="451">
          <cell r="A451" t="str">
            <v>Methane Princess</v>
          </cell>
        </row>
        <row r="452">
          <cell r="A452" t="str">
            <v>Methane Progress</v>
          </cell>
        </row>
        <row r="453">
          <cell r="A453" t="str">
            <v>Methane Rita Andrea</v>
          </cell>
        </row>
        <row r="454">
          <cell r="A454" t="str">
            <v>Methane Shirley Elisabeth</v>
          </cell>
        </row>
        <row r="455">
          <cell r="A455" t="str">
            <v>Methane Spirit</v>
          </cell>
        </row>
        <row r="456">
          <cell r="A456" t="str">
            <v>Methania</v>
          </cell>
        </row>
        <row r="457">
          <cell r="A457" t="str">
            <v>Milaha Qatar</v>
          </cell>
        </row>
        <row r="458">
          <cell r="A458" t="str">
            <v>Milaha Ras Laffan</v>
          </cell>
        </row>
        <row r="459">
          <cell r="A459" t="str">
            <v>Min Lu</v>
          </cell>
        </row>
        <row r="460">
          <cell r="A460" t="str">
            <v>Min Rong</v>
          </cell>
        </row>
        <row r="461">
          <cell r="A461" t="str">
            <v>Mitsubishi Yard No. 2322</v>
          </cell>
        </row>
        <row r="462">
          <cell r="A462" t="str">
            <v>Bushu Maru</v>
          </cell>
        </row>
        <row r="463">
          <cell r="A463" t="str">
            <v>MOL FSRU Challenger</v>
          </cell>
        </row>
        <row r="464">
          <cell r="A464" t="str">
            <v>Mostefa Ben Boulaid</v>
          </cell>
        </row>
        <row r="465">
          <cell r="A465" t="str">
            <v>Mourad Didouche</v>
          </cell>
        </row>
        <row r="466">
          <cell r="A466" t="str">
            <v>Mozah</v>
          </cell>
        </row>
        <row r="467">
          <cell r="A467" t="str">
            <v>Mraweh</v>
          </cell>
        </row>
        <row r="468">
          <cell r="A468" t="str">
            <v>Mubaraz</v>
          </cell>
        </row>
        <row r="469">
          <cell r="A469" t="str">
            <v>Murex</v>
          </cell>
        </row>
        <row r="470">
          <cell r="A470" t="str">
            <v>Murwab</v>
          </cell>
        </row>
        <row r="471">
          <cell r="A471" t="str">
            <v>Myrina</v>
          </cell>
        </row>
        <row r="472">
          <cell r="A472" t="str">
            <v>Neo Energy</v>
          </cell>
        </row>
        <row r="473">
          <cell r="A473" t="str">
            <v>Neptune</v>
          </cell>
        </row>
        <row r="474">
          <cell r="A474" t="str">
            <v>Nikolay Urvantsev</v>
          </cell>
        </row>
        <row r="475">
          <cell r="A475" t="str">
            <v>Nikolay Yevgenov</v>
          </cell>
        </row>
        <row r="476">
          <cell r="A476" t="str">
            <v>Nikolay Zubov</v>
          </cell>
        </row>
        <row r="477">
          <cell r="A477" t="str">
            <v>Nizwa LNG</v>
          </cell>
        </row>
        <row r="478">
          <cell r="A478" t="str">
            <v>Nohshu Maru</v>
          </cell>
        </row>
        <row r="479">
          <cell r="A479" t="str">
            <v>Norgas Conception</v>
          </cell>
        </row>
        <row r="480">
          <cell r="A480" t="str">
            <v>Norgas Creation</v>
          </cell>
        </row>
        <row r="481">
          <cell r="A481" t="str">
            <v>Norgas Innovation</v>
          </cell>
        </row>
        <row r="482">
          <cell r="A482" t="str">
            <v>Norgas Invention</v>
          </cell>
        </row>
        <row r="483">
          <cell r="A483" t="str">
            <v>Norgas Unikum</v>
          </cell>
        </row>
        <row r="484">
          <cell r="A484" t="str">
            <v>North Energy</v>
          </cell>
        </row>
        <row r="485">
          <cell r="A485" t="str">
            <v>North Pioneer</v>
          </cell>
        </row>
        <row r="486">
          <cell r="A486" t="str">
            <v>Northwest Sanderling</v>
          </cell>
        </row>
        <row r="487">
          <cell r="A487" t="str">
            <v>Northwest Sandpiper</v>
          </cell>
        </row>
        <row r="488">
          <cell r="A488" t="str">
            <v>Northwest Seaeagle</v>
          </cell>
        </row>
        <row r="489">
          <cell r="A489" t="str">
            <v>Northwest Shearwater</v>
          </cell>
        </row>
        <row r="490">
          <cell r="A490" t="str">
            <v>Northwest Snipe</v>
          </cell>
        </row>
        <row r="491">
          <cell r="A491" t="str">
            <v>Northwest Stormpetrel</v>
          </cell>
        </row>
        <row r="492">
          <cell r="A492" t="str">
            <v>HongKong Energy</v>
          </cell>
        </row>
        <row r="493">
          <cell r="A493" t="str">
            <v>Nusantara Regas Satu</v>
          </cell>
        </row>
        <row r="494">
          <cell r="A494" t="str">
            <v>Oak Spirit</v>
          </cell>
        </row>
        <row r="495">
          <cell r="A495" t="str">
            <v>Ob River</v>
          </cell>
        </row>
        <row r="496">
          <cell r="A496" t="str">
            <v>Ocean Quest</v>
          </cell>
        </row>
        <row r="497">
          <cell r="A497" t="str">
            <v>Oceanic Breeze</v>
          </cell>
        </row>
        <row r="498">
          <cell r="A498" t="str">
            <v>Onaiza</v>
          </cell>
        </row>
        <row r="499">
          <cell r="A499" t="str">
            <v>Ougarta</v>
          </cell>
        </row>
        <row r="500">
          <cell r="A500" t="str">
            <v>Pacific Arcadia</v>
          </cell>
        </row>
        <row r="501">
          <cell r="A501" t="str">
            <v>Pacific Breeze</v>
          </cell>
        </row>
        <row r="502">
          <cell r="A502" t="str">
            <v>Pacific Energy</v>
          </cell>
        </row>
        <row r="503">
          <cell r="A503" t="str">
            <v>Pacific Enlighten</v>
          </cell>
        </row>
        <row r="504">
          <cell r="A504" t="str">
            <v>Pacific Eurus</v>
          </cell>
        </row>
        <row r="505">
          <cell r="A505" t="str">
            <v>Pacific Mimosa</v>
          </cell>
        </row>
        <row r="506">
          <cell r="A506" t="str">
            <v>Pacific Notus</v>
          </cell>
        </row>
        <row r="507">
          <cell r="A507" t="str">
            <v>Palu LNG</v>
          </cell>
        </row>
        <row r="508">
          <cell r="A508" t="str">
            <v>Pan Africa</v>
          </cell>
        </row>
        <row r="509">
          <cell r="A509" t="str">
            <v>Pan Americas</v>
          </cell>
        </row>
        <row r="510">
          <cell r="A510" t="str">
            <v>Pan Asia</v>
          </cell>
        </row>
        <row r="511">
          <cell r="A511" t="str">
            <v>Pan Europe</v>
          </cell>
        </row>
        <row r="512">
          <cell r="A512" t="str">
            <v>Papua</v>
          </cell>
        </row>
        <row r="513">
          <cell r="A513" t="str">
            <v>Patris</v>
          </cell>
        </row>
        <row r="514">
          <cell r="A514" t="str">
            <v>PGN FSRU Lampung</v>
          </cell>
        </row>
        <row r="515">
          <cell r="A515" t="str">
            <v>Pioneer Knutsen</v>
          </cell>
        </row>
        <row r="516">
          <cell r="A516" t="str">
            <v>Polar Spirit</v>
          </cell>
        </row>
        <row r="517">
          <cell r="A517" t="str">
            <v>Portovenere</v>
          </cell>
        </row>
        <row r="518">
          <cell r="A518" t="str">
            <v>Prachi</v>
          </cell>
        </row>
        <row r="519">
          <cell r="A519" t="str">
            <v>Prism Agility</v>
          </cell>
        </row>
        <row r="520">
          <cell r="A520" t="str">
            <v>Prism Brilliance</v>
          </cell>
        </row>
        <row r="521">
          <cell r="A521" t="str">
            <v>Pskov</v>
          </cell>
        </row>
        <row r="522">
          <cell r="A522" t="str">
            <v>Puteri Delima</v>
          </cell>
        </row>
        <row r="523">
          <cell r="A523" t="str">
            <v>Puteri Delima Satu</v>
          </cell>
        </row>
        <row r="524">
          <cell r="A524" t="str">
            <v>Puteri Firus</v>
          </cell>
        </row>
        <row r="525">
          <cell r="A525" t="str">
            <v>Puteri Firus Satu</v>
          </cell>
        </row>
        <row r="526">
          <cell r="A526" t="str">
            <v>Puteri Intan</v>
          </cell>
        </row>
        <row r="527">
          <cell r="A527" t="str">
            <v>Puteri Intan Satu</v>
          </cell>
        </row>
        <row r="528">
          <cell r="A528" t="str">
            <v>Puteri Mutiara Satu</v>
          </cell>
        </row>
        <row r="529">
          <cell r="A529" t="str">
            <v>Puteri Nilam</v>
          </cell>
        </row>
        <row r="530">
          <cell r="A530" t="str">
            <v>Puteri Nilam Satu</v>
          </cell>
        </row>
        <row r="531">
          <cell r="A531" t="str">
            <v>Puteri Zamrud</v>
          </cell>
        </row>
        <row r="532">
          <cell r="A532" t="str">
            <v>Puteri Zamrud Satu</v>
          </cell>
        </row>
        <row r="533">
          <cell r="A533" t="str">
            <v>Raahi</v>
          </cell>
        </row>
        <row r="534">
          <cell r="A534" t="str">
            <v>Ramdane Abane</v>
          </cell>
        </row>
        <row r="535">
          <cell r="A535" t="str">
            <v>Rasheeda</v>
          </cell>
        </row>
        <row r="536">
          <cell r="A536" t="str">
            <v>Ribera del Duero Knutsen</v>
          </cell>
        </row>
        <row r="537">
          <cell r="A537" t="str">
            <v>Rioja Knutsen</v>
          </cell>
        </row>
        <row r="538">
          <cell r="A538" t="str">
            <v>Rudolf Samoylovich</v>
          </cell>
        </row>
        <row r="539">
          <cell r="A539" t="str">
            <v>Saga Dawn</v>
          </cell>
        </row>
        <row r="540">
          <cell r="A540" t="str">
            <v>Salalah LNG</v>
          </cell>
        </row>
        <row r="541">
          <cell r="A541" t="str">
            <v>Gaslog Warsaw</v>
          </cell>
        </row>
        <row r="542">
          <cell r="A542" t="str">
            <v>SCF Arctic</v>
          </cell>
        </row>
        <row r="543">
          <cell r="A543" t="str">
            <v>SCF La Perouse</v>
          </cell>
        </row>
        <row r="544">
          <cell r="A544" t="str">
            <v>SCF Melampus</v>
          </cell>
        </row>
        <row r="545">
          <cell r="A545" t="str">
            <v>SCF Mitre</v>
          </cell>
        </row>
        <row r="546">
          <cell r="A546" t="str">
            <v>Seagas</v>
          </cell>
        </row>
        <row r="547">
          <cell r="A547" t="str">
            <v>Sean Spirit</v>
          </cell>
        </row>
        <row r="548">
          <cell r="A548" t="str">
            <v>Seishu Maru</v>
          </cell>
        </row>
        <row r="549">
          <cell r="A549" t="str">
            <v>Senshu Maru</v>
          </cell>
        </row>
        <row r="550">
          <cell r="A550" t="str">
            <v>Seri Alam</v>
          </cell>
        </row>
        <row r="551">
          <cell r="A551" t="str">
            <v>Seri Amanah</v>
          </cell>
        </row>
        <row r="552">
          <cell r="A552" t="str">
            <v>Seri Anggun</v>
          </cell>
        </row>
        <row r="553">
          <cell r="A553" t="str">
            <v>Seri Angkasa</v>
          </cell>
        </row>
        <row r="554">
          <cell r="A554" t="str">
            <v>Seri Ayu</v>
          </cell>
        </row>
        <row r="555">
          <cell r="A555" t="str">
            <v>Seri Bakti</v>
          </cell>
        </row>
        <row r="556">
          <cell r="A556" t="str">
            <v>Seri Balhaf</v>
          </cell>
        </row>
        <row r="557">
          <cell r="A557" t="str">
            <v>Seri Balqis</v>
          </cell>
        </row>
        <row r="558">
          <cell r="A558" t="str">
            <v>Seri Begawan</v>
          </cell>
        </row>
        <row r="559">
          <cell r="A559" t="str">
            <v>Seri Bijaksana</v>
          </cell>
        </row>
        <row r="560">
          <cell r="A560" t="str">
            <v>Seri Camar</v>
          </cell>
        </row>
        <row r="561">
          <cell r="A561" t="str">
            <v>Seri Camellia</v>
          </cell>
        </row>
        <row r="562">
          <cell r="A562" t="str">
            <v>Seri Cemara</v>
          </cell>
        </row>
        <row r="563">
          <cell r="A563" t="str">
            <v>Seri Cempaka</v>
          </cell>
        </row>
        <row r="564">
          <cell r="A564" t="str">
            <v>Seri Cenderawasih</v>
          </cell>
        </row>
        <row r="565">
          <cell r="A565" t="str">
            <v>Sestao Knutsen</v>
          </cell>
        </row>
        <row r="566">
          <cell r="A566" t="str">
            <v>Sevilla Knutsen</v>
          </cell>
        </row>
        <row r="567">
          <cell r="A567" t="str">
            <v>Shagra</v>
          </cell>
        </row>
        <row r="568">
          <cell r="A568" t="str">
            <v>Shahamah</v>
          </cell>
        </row>
        <row r="569">
          <cell r="A569" t="str">
            <v>Shen Hai</v>
          </cell>
        </row>
        <row r="570">
          <cell r="A570" t="str">
            <v>Shinju Maru No 1</v>
          </cell>
        </row>
        <row r="571">
          <cell r="A571" t="str">
            <v>Shinju Maru No 2</v>
          </cell>
        </row>
        <row r="572">
          <cell r="A572" t="str">
            <v>Shinshu Maru</v>
          </cell>
        </row>
        <row r="573">
          <cell r="A573" t="str">
            <v>Simaisma</v>
          </cell>
        </row>
        <row r="574">
          <cell r="A574" t="str">
            <v>Singapore Energy</v>
          </cell>
        </row>
        <row r="575">
          <cell r="A575" t="str">
            <v>SK Audace</v>
          </cell>
        </row>
        <row r="576">
          <cell r="A576" t="str">
            <v>SK Resolute</v>
          </cell>
        </row>
        <row r="577">
          <cell r="A577" t="str">
            <v>SK Serenity</v>
          </cell>
        </row>
        <row r="578">
          <cell r="A578" t="str">
            <v>SK Spica</v>
          </cell>
        </row>
        <row r="579">
          <cell r="A579" t="str">
            <v>SK Splendor</v>
          </cell>
        </row>
        <row r="580">
          <cell r="A580" t="str">
            <v>SK Stellar</v>
          </cell>
        </row>
        <row r="581">
          <cell r="A581" t="str">
            <v>SK Summit</v>
          </cell>
        </row>
        <row r="582">
          <cell r="A582" t="str">
            <v>SK Sunrise</v>
          </cell>
        </row>
        <row r="583">
          <cell r="A583" t="str">
            <v>SK Supreme</v>
          </cell>
        </row>
        <row r="584">
          <cell r="A584" t="str">
            <v>SM Eagle</v>
          </cell>
        </row>
        <row r="585">
          <cell r="A585" t="str">
            <v>SM Seahawk</v>
          </cell>
        </row>
        <row r="586">
          <cell r="A586" t="str">
            <v>Sohar LNG</v>
          </cell>
        </row>
        <row r="587">
          <cell r="A587" t="str">
            <v>Solaris</v>
          </cell>
        </row>
        <row r="588">
          <cell r="A588" t="str">
            <v>Sonangol Benguela</v>
          </cell>
        </row>
        <row r="589">
          <cell r="A589" t="str">
            <v>Sonangol Etosha</v>
          </cell>
        </row>
        <row r="590">
          <cell r="A590" t="str">
            <v>Sonangol Sambizanga</v>
          </cell>
        </row>
        <row r="591">
          <cell r="A591" t="str">
            <v>South Energy</v>
          </cell>
        </row>
        <row r="592">
          <cell r="A592" t="str">
            <v>Southern Cross</v>
          </cell>
        </row>
        <row r="593">
          <cell r="A593" t="str">
            <v>Soyo</v>
          </cell>
        </row>
        <row r="594">
          <cell r="A594" t="str">
            <v>Spirit of Hela</v>
          </cell>
        </row>
        <row r="595">
          <cell r="A595" t="str">
            <v>Stena Blue Sky</v>
          </cell>
        </row>
        <row r="596">
          <cell r="A596" t="str">
            <v>Stena Clear Sky</v>
          </cell>
        </row>
        <row r="597">
          <cell r="A597" t="str">
            <v>Stena Crystal Sky</v>
          </cell>
        </row>
        <row r="598">
          <cell r="A598" t="str">
            <v>Sun Arrows</v>
          </cell>
        </row>
        <row r="599">
          <cell r="A599" t="str">
            <v>Supreme</v>
          </cell>
        </row>
        <row r="600">
          <cell r="A600" t="str">
            <v>Surya Aki</v>
          </cell>
        </row>
        <row r="601">
          <cell r="A601" t="str">
            <v>Symphonic Breeze</v>
          </cell>
        </row>
        <row r="602">
          <cell r="A602" t="str">
            <v>Taitar No 1</v>
          </cell>
        </row>
        <row r="603">
          <cell r="A603" t="str">
            <v>Taitar No 2</v>
          </cell>
        </row>
        <row r="604">
          <cell r="A604" t="str">
            <v>Taitar No 3</v>
          </cell>
        </row>
        <row r="605">
          <cell r="A605" t="str">
            <v>Taitar No 4</v>
          </cell>
        </row>
        <row r="606">
          <cell r="A606" t="str">
            <v>Tangguh Batur</v>
          </cell>
        </row>
        <row r="607">
          <cell r="A607" t="str">
            <v>Tangguh Foja</v>
          </cell>
        </row>
        <row r="608">
          <cell r="A608" t="str">
            <v>Tangguh Hiri</v>
          </cell>
        </row>
        <row r="609">
          <cell r="A609" t="str">
            <v>Tangguh Jaya</v>
          </cell>
        </row>
        <row r="610">
          <cell r="A610" t="str">
            <v>Tangguh Palung</v>
          </cell>
        </row>
        <row r="611">
          <cell r="A611" t="str">
            <v>Tangguh Sago</v>
          </cell>
        </row>
        <row r="612">
          <cell r="A612" t="str">
            <v>Tangguh Towuti</v>
          </cell>
        </row>
        <row r="613">
          <cell r="A613" t="str">
            <v>Tellier</v>
          </cell>
        </row>
        <row r="614">
          <cell r="A614" t="str">
            <v>Tembek</v>
          </cell>
        </row>
        <row r="615">
          <cell r="A615" t="str">
            <v>Tenaga Empat</v>
          </cell>
        </row>
        <row r="616">
          <cell r="A616" t="str">
            <v>Tenaga Lima</v>
          </cell>
        </row>
        <row r="617">
          <cell r="A617" t="str">
            <v>Tenaga Satu</v>
          </cell>
        </row>
        <row r="618">
          <cell r="A618" t="str">
            <v>Tessala</v>
          </cell>
        </row>
        <row r="619">
          <cell r="A619" t="str">
            <v>Torben Spirit</v>
          </cell>
        </row>
        <row r="620">
          <cell r="A620" t="str">
            <v>Trader</v>
          </cell>
        </row>
        <row r="621">
          <cell r="A621" t="str">
            <v>Transgas</v>
          </cell>
        </row>
        <row r="622">
          <cell r="A622" t="str">
            <v>Trinity Arrow</v>
          </cell>
        </row>
        <row r="623">
          <cell r="A623" t="str">
            <v>Trinity Glory</v>
          </cell>
        </row>
        <row r="624">
          <cell r="A624" t="str">
            <v>Triputra</v>
          </cell>
        </row>
        <row r="625">
          <cell r="A625" t="str">
            <v>Turquoise</v>
          </cell>
        </row>
        <row r="626">
          <cell r="A626" t="str">
            <v>Umm Al Amad</v>
          </cell>
        </row>
        <row r="627">
          <cell r="A627" t="str">
            <v>Umm Al Ashtan</v>
          </cell>
        </row>
        <row r="628">
          <cell r="A628" t="str">
            <v>Umm Bab</v>
          </cell>
        </row>
        <row r="629">
          <cell r="A629" t="str">
            <v>Umm Slal</v>
          </cell>
        </row>
        <row r="630">
          <cell r="A630" t="str">
            <v>Valencia Knutsen</v>
          </cell>
        </row>
        <row r="631">
          <cell r="A631" t="str">
            <v>Velikiy Novgorod</v>
          </cell>
        </row>
        <row r="632">
          <cell r="A632" t="str">
            <v>Vision Spirit</v>
          </cell>
        </row>
        <row r="633">
          <cell r="A633" t="str">
            <v>Vladimir Rusanov</v>
          </cell>
        </row>
        <row r="634">
          <cell r="A634" t="str">
            <v>Vladimir Vize</v>
          </cell>
        </row>
        <row r="635">
          <cell r="A635" t="str">
            <v>Vladimir Voronin</v>
          </cell>
        </row>
        <row r="636">
          <cell r="A636" t="str">
            <v>West Energy</v>
          </cell>
        </row>
        <row r="637">
          <cell r="A637" t="str">
            <v>WilForce</v>
          </cell>
        </row>
        <row r="638">
          <cell r="A638" t="str">
            <v>WilGas</v>
          </cell>
        </row>
        <row r="639">
          <cell r="A639" t="str">
            <v>WilPower</v>
          </cell>
        </row>
        <row r="640">
          <cell r="A640" t="str">
            <v>WilPride</v>
          </cell>
        </row>
        <row r="641">
          <cell r="A641" t="str">
            <v>Woodside Chaney</v>
          </cell>
        </row>
        <row r="642">
          <cell r="A642" t="str">
            <v>Woodside Donaldson</v>
          </cell>
        </row>
        <row r="643">
          <cell r="A643" t="str">
            <v>Woodside Goode</v>
          </cell>
        </row>
        <row r="644">
          <cell r="A644" t="str">
            <v>Maran Gas Vergina</v>
          </cell>
        </row>
        <row r="645">
          <cell r="A645" t="str">
            <v>Woodside Rogers</v>
          </cell>
        </row>
        <row r="646">
          <cell r="A646" t="str">
            <v>Yakov Gakkel</v>
          </cell>
        </row>
        <row r="647">
          <cell r="A647" t="str">
            <v>Yamal Spirit</v>
          </cell>
        </row>
        <row r="648">
          <cell r="A648" t="str">
            <v>Yari LNG</v>
          </cell>
        </row>
        <row r="649">
          <cell r="A649" t="str">
            <v>Yenisei River</v>
          </cell>
        </row>
        <row r="650">
          <cell r="A650" t="str">
            <v>YK Sovereign</v>
          </cell>
        </row>
        <row r="651">
          <cell r="A651" t="str">
            <v>Yuan He 1</v>
          </cell>
        </row>
        <row r="652">
          <cell r="A652" t="str">
            <v>Zarga</v>
          </cell>
        </row>
        <row r="653">
          <cell r="A653" t="str">
            <v>Zekreet</v>
          </cell>
        </row>
        <row r="654">
          <cell r="A654" t="str">
            <v>Zhong Yuan 603</v>
          </cell>
        </row>
        <row r="655">
          <cell r="A655" t="str">
            <v>Amberjack</v>
          </cell>
        </row>
        <row r="656">
          <cell r="A656" t="str">
            <v>Elisa Larus</v>
          </cell>
        </row>
        <row r="657">
          <cell r="A657" t="str">
            <v>La Seine</v>
          </cell>
        </row>
        <row r="658">
          <cell r="A658" t="str">
            <v>Maran Gas Psara</v>
          </cell>
        </row>
        <row r="659">
          <cell r="A659" t="str">
            <v>Traiano Knutsen</v>
          </cell>
        </row>
        <row r="660">
          <cell r="A660" t="str">
            <v>BW Magnolia</v>
          </cell>
        </row>
        <row r="661">
          <cell r="A661" t="str">
            <v>GasLog Wales</v>
          </cell>
        </row>
        <row r="662">
          <cell r="A662" t="str">
            <v>LNG Megrez</v>
          </cell>
        </row>
        <row r="663">
          <cell r="A663" t="str">
            <v>Bonito LNG</v>
          </cell>
        </row>
        <row r="664">
          <cell r="A664" t="str">
            <v>BW Pavilion Aramhera</v>
          </cell>
        </row>
        <row r="665">
          <cell r="A665" t="str">
            <v>SCF Barents</v>
          </cell>
        </row>
        <row r="666">
          <cell r="A666" t="str">
            <v>Cool Discoverer</v>
          </cell>
        </row>
        <row r="667">
          <cell r="A667" t="str">
            <v>Qogir</v>
          </cell>
        </row>
        <row r="668">
          <cell r="A668" t="str">
            <v>Global Energy</v>
          </cell>
        </row>
        <row r="669">
          <cell r="A669" t="str">
            <v>GasLog Westminster</v>
          </cell>
        </row>
        <row r="670">
          <cell r="A670" t="str">
            <v>Flex Amber</v>
          </cell>
        </row>
        <row r="671">
          <cell r="A671" t="str">
            <v>Vasant 1</v>
          </cell>
        </row>
        <row r="672">
          <cell r="A672" t="str">
            <v>Avenir Advantage</v>
          </cell>
        </row>
        <row r="673">
          <cell r="A673" t="str">
            <v>Excelerate Sequoia</v>
          </cell>
        </row>
        <row r="674">
          <cell r="A674" t="str">
            <v>Celsius Copenhagen</v>
          </cell>
        </row>
        <row r="675">
          <cell r="A675" t="str">
            <v>Diamond Gas Metropolis</v>
          </cell>
        </row>
        <row r="676">
          <cell r="A676" t="str">
            <v>Energy Pacific</v>
          </cell>
        </row>
        <row r="677">
          <cell r="A677" t="str">
            <v>GasLog Georgetown</v>
          </cell>
        </row>
        <row r="678">
          <cell r="A678" t="str">
            <v>Woodside Charles Allen</v>
          </cell>
        </row>
        <row r="679">
          <cell r="A679" t="str">
            <v>Celsius Canberra</v>
          </cell>
        </row>
        <row r="680">
          <cell r="A680" t="str">
            <v>Ertugrul Gazi</v>
          </cell>
        </row>
        <row r="681">
          <cell r="A681" t="str">
            <v>Vivit Americas LNG</v>
          </cell>
        </row>
        <row r="682">
          <cell r="A682" t="str">
            <v>Aristidis I</v>
          </cell>
        </row>
        <row r="683">
          <cell r="A683" t="str">
            <v>Aristos I</v>
          </cell>
        </row>
        <row r="684">
          <cell r="A684" t="str">
            <v>Cobia LNG</v>
          </cell>
        </row>
        <row r="685">
          <cell r="A685" t="str">
            <v>Exmar FSRU</v>
          </cell>
        </row>
        <row r="686">
          <cell r="A686" t="str">
            <v>Avenir Accolade</v>
          </cell>
        </row>
        <row r="687">
          <cell r="A687" t="str">
            <v>Aristarchos</v>
          </cell>
        </row>
        <row r="688">
          <cell r="A688" t="str">
            <v>Attalos</v>
          </cell>
        </row>
        <row r="689">
          <cell r="A689" t="str">
            <v>Asklipios</v>
          </cell>
        </row>
        <row r="690">
          <cell r="A690" t="str">
            <v>Energy Integrity</v>
          </cell>
        </row>
        <row r="691">
          <cell r="A691" t="str">
            <v>LNGShips Manhattan</v>
          </cell>
        </row>
        <row r="692">
          <cell r="A692" t="str">
            <v>Energy Intelligence</v>
          </cell>
        </row>
        <row r="693">
          <cell r="A693" t="str">
            <v>Gas Agility</v>
          </cell>
        </row>
        <row r="694">
          <cell r="A694" t="str">
            <v>BW Helios</v>
          </cell>
        </row>
        <row r="695">
          <cell r="A695" t="str">
            <v>Yannis</v>
          </cell>
        </row>
        <row r="696">
          <cell r="A696" t="str">
            <v>Gaslog Wellington</v>
          </cell>
        </row>
        <row r="697">
          <cell r="A697" t="str">
            <v>Gaslog Winchester</v>
          </cell>
        </row>
        <row r="698">
          <cell r="A698" t="str">
            <v>Gail Bhuwan</v>
          </cell>
        </row>
        <row r="699">
          <cell r="A699" t="str">
            <v>Ravenna Knutsen</v>
          </cell>
        </row>
        <row r="700">
          <cell r="A700" t="str">
            <v>LNGShips Athena</v>
          </cell>
        </row>
        <row r="701">
          <cell r="A701" t="str">
            <v>Minerva Chios</v>
          </cell>
        </row>
        <row r="702">
          <cell r="A702" t="str">
            <v>Fueling Bellina</v>
          </cell>
        </row>
        <row r="703">
          <cell r="A703" t="str">
            <v>Hellas Athina</v>
          </cell>
        </row>
        <row r="704">
          <cell r="A704" t="str">
            <v>LNG Adventure</v>
          </cell>
        </row>
        <row r="705">
          <cell r="A705" t="str">
            <v>Diamond Gas Crystal</v>
          </cell>
        </row>
        <row r="706">
          <cell r="A706" t="str">
            <v>Diamond Gas Victoria</v>
          </cell>
        </row>
        <row r="707">
          <cell r="A707" t="str">
            <v>Optimus</v>
          </cell>
        </row>
        <row r="708">
          <cell r="A708" t="str">
            <v>LNG London</v>
          </cell>
        </row>
        <row r="709">
          <cell r="A709" t="str">
            <v>Oizmendi</v>
          </cell>
        </row>
        <row r="710">
          <cell r="A710" t="str">
            <v>Ecobunker Tokyo Bay</v>
          </cell>
        </row>
        <row r="711">
          <cell r="A711" t="str">
            <v>Flex Freedom</v>
          </cell>
        </row>
        <row r="712">
          <cell r="A712" t="str">
            <v>SCF Timmerman</v>
          </cell>
        </row>
        <row r="713">
          <cell r="A713" t="str">
            <v>Energy Endeavour</v>
          </cell>
        </row>
        <row r="714">
          <cell r="A714" t="str">
            <v>Cool Racer</v>
          </cell>
        </row>
        <row r="715">
          <cell r="A715" t="str">
            <v>Global Star</v>
          </cell>
        </row>
        <row r="716">
          <cell r="A716" t="str">
            <v>BW Lesmes</v>
          </cell>
        </row>
        <row r="717">
          <cell r="A717" t="str">
            <v>Dorado LNG</v>
          </cell>
        </row>
        <row r="718">
          <cell r="A718" t="str">
            <v>Minerva Psara</v>
          </cell>
        </row>
        <row r="719">
          <cell r="A719" t="str">
            <v>Minerva Kalymnos</v>
          </cell>
        </row>
        <row r="720">
          <cell r="A720" t="str">
            <v>GasLog Galveston</v>
          </cell>
        </row>
        <row r="721">
          <cell r="A721" t="str">
            <v>GasLog Windsor</v>
          </cell>
        </row>
        <row r="722">
          <cell r="A722" t="str">
            <v>Hoegh Galleon</v>
          </cell>
        </row>
        <row r="723">
          <cell r="A723" t="str">
            <v>LNG Dubhe</v>
          </cell>
        </row>
        <row r="724">
          <cell r="A724" t="str">
            <v>LNG Phecda</v>
          </cell>
        </row>
        <row r="725">
          <cell r="A725" t="str">
            <v>LNG Rosenrot</v>
          </cell>
        </row>
        <row r="726">
          <cell r="A726" t="str">
            <v>LNGShips Empress</v>
          </cell>
        </row>
        <row r="727">
          <cell r="A727" t="str">
            <v>Marvel Swan</v>
          </cell>
        </row>
        <row r="728">
          <cell r="A728" t="str">
            <v>Pearl LNG</v>
          </cell>
        </row>
        <row r="729">
          <cell r="A729" t="str">
            <v>Hellas Diana</v>
          </cell>
        </row>
        <row r="730">
          <cell r="A730" t="str">
            <v>Aristarchos</v>
          </cell>
        </row>
        <row r="731">
          <cell r="A731" t="str">
            <v>Celsius Charlotte</v>
          </cell>
        </row>
        <row r="732">
          <cell r="A732" t="str">
            <v>Energy Intelligence</v>
          </cell>
        </row>
        <row r="733">
          <cell r="A733" t="str">
            <v>Gaslog Wellington</v>
          </cell>
        </row>
        <row r="734">
          <cell r="A734" t="str">
            <v>Minerva Limnos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Sheet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7"/>
      <sheetName val="Sheet3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Daayen</v>
          </cell>
        </row>
        <row r="3">
          <cell r="A3" t="str">
            <v>Ras Laffan</v>
          </cell>
          <cell r="D3" t="str">
            <v>Al Gattara</v>
          </cell>
        </row>
        <row r="4">
          <cell r="A4" t="str">
            <v>Ras Laffan</v>
          </cell>
          <cell r="D4" t="str">
            <v>Al Hamla</v>
          </cell>
        </row>
        <row r="5">
          <cell r="A5" t="str">
            <v>Ras Laffan</v>
          </cell>
          <cell r="D5" t="str">
            <v>Al Khattiya</v>
          </cell>
        </row>
        <row r="6">
          <cell r="A6" t="str">
            <v>Ras Laffan</v>
          </cell>
          <cell r="D6" t="str">
            <v>Al Khor</v>
          </cell>
        </row>
        <row r="7">
          <cell r="A7" t="str">
            <v>Ras Laffan</v>
          </cell>
          <cell r="D7" t="str">
            <v>Al Mafyar</v>
          </cell>
        </row>
        <row r="8">
          <cell r="A8" t="str">
            <v>Ras Laffan</v>
          </cell>
          <cell r="D8" t="str">
            <v>Al Marrouna</v>
          </cell>
        </row>
        <row r="9">
          <cell r="A9" t="str">
            <v>Ras Laffan</v>
          </cell>
          <cell r="D9" t="str">
            <v>Al Rayyan</v>
          </cell>
        </row>
        <row r="10">
          <cell r="A10" t="str">
            <v>Brunei LNG</v>
          </cell>
          <cell r="D10" t="str">
            <v>Amadi</v>
          </cell>
        </row>
        <row r="11">
          <cell r="A11" t="str">
            <v>Malaysia LNG</v>
          </cell>
          <cell r="D11" t="str">
            <v>Aman Sendai</v>
          </cell>
        </row>
        <row r="12">
          <cell r="A12" t="str">
            <v>Arzew</v>
          </cell>
          <cell r="D12" t="str">
            <v>Amur River</v>
          </cell>
        </row>
        <row r="13">
          <cell r="A13" t="str">
            <v>Snøhvit LNG</v>
          </cell>
          <cell r="D13" t="str">
            <v>Arctic Discoverer</v>
          </cell>
        </row>
        <row r="14">
          <cell r="A14" t="str">
            <v>Snøhvit LNG</v>
          </cell>
          <cell r="D14" t="str">
            <v>Arctic Lady</v>
          </cell>
        </row>
        <row r="15">
          <cell r="A15" t="str">
            <v>Freeport LNG</v>
          </cell>
          <cell r="D15" t="str">
            <v>Aristos I</v>
          </cell>
        </row>
        <row r="16">
          <cell r="A16" t="str">
            <v>Brunei LNG</v>
          </cell>
          <cell r="D16" t="str">
            <v>Arkat</v>
          </cell>
        </row>
        <row r="17">
          <cell r="A17" t="str">
            <v>Ras Laffan</v>
          </cell>
          <cell r="D17" t="str">
            <v>Aseem</v>
          </cell>
        </row>
        <row r="18">
          <cell r="A18" t="str">
            <v>Gorgon LNG</v>
          </cell>
          <cell r="D18" t="str">
            <v>Asia Vision</v>
          </cell>
        </row>
        <row r="19">
          <cell r="A19" t="str">
            <v>Malaysia LNG</v>
          </cell>
          <cell r="D19" t="str">
            <v>British Partner</v>
          </cell>
        </row>
        <row r="20">
          <cell r="A20" t="str">
            <v>Ras Laffan</v>
          </cell>
          <cell r="D20" t="str">
            <v>Broog</v>
          </cell>
        </row>
        <row r="21">
          <cell r="A21" t="str">
            <v>Atlantic LNG</v>
          </cell>
          <cell r="D21" t="str">
            <v>BW Boston</v>
          </cell>
        </row>
        <row r="22">
          <cell r="A22" t="str">
            <v>Calcasieu Pass LNG</v>
          </cell>
          <cell r="D22" t="str">
            <v>BW Lilac</v>
          </cell>
        </row>
        <row r="23">
          <cell r="A23" t="str">
            <v>Cameron LNG</v>
          </cell>
          <cell r="D23" t="str">
            <v>BW Pavilion Aranda</v>
          </cell>
        </row>
        <row r="24">
          <cell r="A24" t="str">
            <v>Corpus Christi LNG</v>
          </cell>
          <cell r="D24" t="str">
            <v>BW Pavilion Leeara</v>
          </cell>
        </row>
        <row r="25">
          <cell r="A25" t="str">
            <v>Cameron LNG</v>
          </cell>
          <cell r="D25" t="str">
            <v>BW Pavilion Vanda</v>
          </cell>
        </row>
        <row r="26">
          <cell r="A26" t="str">
            <v>Sabine Pass LNG</v>
          </cell>
          <cell r="D26" t="str">
            <v>Castillo de Caldelas</v>
          </cell>
        </row>
        <row r="27">
          <cell r="A27" t="str">
            <v>Cove Point LNG</v>
          </cell>
          <cell r="D27" t="str">
            <v>Castillo de Santisteban</v>
          </cell>
        </row>
        <row r="28">
          <cell r="A28" t="str">
            <v>Corpus Christi LNG</v>
          </cell>
          <cell r="D28" t="str">
            <v>Celsius Charlotte</v>
          </cell>
        </row>
        <row r="29">
          <cell r="A29" t="str">
            <v>Australia Pacific LNG</v>
          </cell>
          <cell r="D29" t="str">
            <v>CESI Gladstone</v>
          </cell>
        </row>
        <row r="30">
          <cell r="A30" t="str">
            <v>Australia Pacific LNG</v>
          </cell>
          <cell r="D30" t="str">
            <v>CESI Tianjin</v>
          </cell>
        </row>
        <row r="31">
          <cell r="A31" t="str">
            <v>Skikda</v>
          </cell>
          <cell r="D31" t="str">
            <v>Cheikh Bouamama</v>
          </cell>
        </row>
        <row r="32">
          <cell r="A32" t="str">
            <v>Yamal LNG</v>
          </cell>
          <cell r="D32" t="str">
            <v>Christophe De Margerie</v>
          </cell>
        </row>
        <row r="33">
          <cell r="A33" t="str">
            <v>Yamal LNG</v>
          </cell>
          <cell r="D33" t="str">
            <v>Clean Horizon</v>
          </cell>
        </row>
        <row r="34">
          <cell r="A34" t="str">
            <v>Corpus Christi LNG</v>
          </cell>
          <cell r="D34" t="str">
            <v>Cool Discoverer</v>
          </cell>
        </row>
        <row r="35">
          <cell r="A35" t="str">
            <v>Angola LNG</v>
          </cell>
          <cell r="D35" t="str">
            <v>Cubal</v>
          </cell>
        </row>
        <row r="36">
          <cell r="A36" t="str">
            <v>Cameron LNG</v>
          </cell>
          <cell r="D36" t="str">
            <v>Diamond Gas Sakura</v>
          </cell>
        </row>
        <row r="37">
          <cell r="A37" t="str">
            <v>Ras Laffan</v>
          </cell>
          <cell r="D37" t="str">
            <v>Disha</v>
          </cell>
        </row>
        <row r="38">
          <cell r="A38" t="str">
            <v>Corpus Christi LNG</v>
          </cell>
          <cell r="D38" t="str">
            <v>Energy Atlantic</v>
          </cell>
        </row>
        <row r="39">
          <cell r="A39" t="str">
            <v>Pluto LNG</v>
          </cell>
          <cell r="D39" t="str">
            <v>Energy Horizon</v>
          </cell>
        </row>
        <row r="40">
          <cell r="A40" t="str">
            <v>NWS LNG</v>
          </cell>
          <cell r="D40" t="str">
            <v>Energy Progress</v>
          </cell>
        </row>
        <row r="41">
          <cell r="A41" t="str">
            <v>Das Island</v>
          </cell>
          <cell r="D41" t="str">
            <v>Excalibur</v>
          </cell>
        </row>
        <row r="42">
          <cell r="A42" t="str">
            <v>Bonny Island</v>
          </cell>
          <cell r="D42" t="str">
            <v>Flex Rainbow</v>
          </cell>
        </row>
        <row r="43">
          <cell r="A43" t="str">
            <v>Damietta SEGAS LNG</v>
          </cell>
          <cell r="D43" t="str">
            <v>Flex Vigilant</v>
          </cell>
        </row>
        <row r="44">
          <cell r="A44" t="str">
            <v>Sabine Pass LNG</v>
          </cell>
          <cell r="D44" t="str">
            <v>GasLog Galveston</v>
          </cell>
        </row>
        <row r="45">
          <cell r="A45" t="str">
            <v>Atlantic LNG</v>
          </cell>
          <cell r="D45" t="str">
            <v>GasLog Gladstone</v>
          </cell>
        </row>
        <row r="46">
          <cell r="A46" t="str">
            <v>Sabine Pass LNG</v>
          </cell>
          <cell r="D46" t="str">
            <v>GasLog Glasgow</v>
          </cell>
        </row>
        <row r="47">
          <cell r="A47" t="str">
            <v>Corpus Christi LNG</v>
          </cell>
          <cell r="D47" t="str">
            <v>GasLog Saratoga</v>
          </cell>
        </row>
        <row r="48">
          <cell r="A48" t="str">
            <v>Brunei LNG</v>
          </cell>
          <cell r="D48" t="str">
            <v>GasLog Savannah</v>
          </cell>
        </row>
        <row r="49">
          <cell r="A49" t="str">
            <v>Arzew</v>
          </cell>
          <cell r="D49" t="str">
            <v>GasLog Seattle</v>
          </cell>
        </row>
        <row r="50">
          <cell r="A50" t="str">
            <v>Corpus Christi LNG</v>
          </cell>
          <cell r="D50" t="str">
            <v>GasLog Warsaw</v>
          </cell>
        </row>
        <row r="51">
          <cell r="A51" t="str">
            <v>Yamal LNG</v>
          </cell>
          <cell r="D51" t="str">
            <v>Georgiy Ushakov</v>
          </cell>
        </row>
        <row r="52">
          <cell r="A52" t="str">
            <v>Sakhalin-2 LNG</v>
          </cell>
          <cell r="D52" t="str">
            <v>Grand Elena</v>
          </cell>
        </row>
        <row r="53">
          <cell r="A53" t="str">
            <v>Gladstone LNG</v>
          </cell>
          <cell r="D53" t="str">
            <v>Hanjin Pyeongtaek</v>
          </cell>
        </row>
        <row r="54">
          <cell r="A54" t="str">
            <v>Gladstone LNG</v>
          </cell>
          <cell r="D54" t="str">
            <v>Hyundai Greenpia</v>
          </cell>
        </row>
        <row r="55">
          <cell r="A55" t="str">
            <v>Donggi-Senoro LNG</v>
          </cell>
          <cell r="D55" t="str">
            <v>Hyundai Utopia</v>
          </cell>
        </row>
        <row r="56">
          <cell r="A56" t="str">
            <v>Oman LNG</v>
          </cell>
          <cell r="D56" t="str">
            <v>K. Acacia</v>
          </cell>
        </row>
        <row r="57">
          <cell r="A57" t="str">
            <v>Coral Sul FLNG</v>
          </cell>
          <cell r="D57" t="str">
            <v>Kinisis</v>
          </cell>
        </row>
        <row r="58">
          <cell r="A58" t="str">
            <v>Oman LNG</v>
          </cell>
          <cell r="D58" t="str">
            <v>Kita LNG</v>
          </cell>
        </row>
        <row r="59">
          <cell r="A59" t="str">
            <v>NWS LNG</v>
          </cell>
          <cell r="D59" t="str">
            <v>LNG Dream</v>
          </cell>
        </row>
        <row r="60">
          <cell r="A60" t="str">
            <v>Sakhalin-2 LNG</v>
          </cell>
          <cell r="D60" t="str">
            <v>LNG Ebisu</v>
          </cell>
        </row>
        <row r="61">
          <cell r="A61" t="str">
            <v>Bonny Island</v>
          </cell>
          <cell r="D61" t="str">
            <v>LNG Enugu</v>
          </cell>
        </row>
        <row r="62">
          <cell r="A62" t="str">
            <v>PNG LNG</v>
          </cell>
          <cell r="D62" t="str">
            <v>LNG Jupiter</v>
          </cell>
        </row>
        <row r="63">
          <cell r="A63" t="str">
            <v>Ichthys LNG</v>
          </cell>
          <cell r="D63" t="str">
            <v>LNG Jurojin</v>
          </cell>
        </row>
        <row r="64">
          <cell r="A64" t="str">
            <v>Bonny Island</v>
          </cell>
          <cell r="D64" t="str">
            <v>LNG Rivers</v>
          </cell>
        </row>
        <row r="65">
          <cell r="A65" t="str">
            <v>Bonny Island</v>
          </cell>
          <cell r="D65" t="str">
            <v>LNG Sokoto</v>
          </cell>
        </row>
        <row r="66">
          <cell r="A66" t="str">
            <v>Sabine Pass LNG</v>
          </cell>
          <cell r="D66" t="str">
            <v>LNGShips Athena</v>
          </cell>
        </row>
        <row r="67">
          <cell r="A67" t="str">
            <v>Ras Laffan</v>
          </cell>
          <cell r="D67" t="str">
            <v>Lusail</v>
          </cell>
        </row>
        <row r="68">
          <cell r="A68" t="str">
            <v>Corpus Christi LNG</v>
          </cell>
          <cell r="D68" t="str">
            <v>Maran Gas Amorgos</v>
          </cell>
        </row>
        <row r="69">
          <cell r="A69" t="str">
            <v>Pampa Melchorita LNG</v>
          </cell>
          <cell r="D69" t="str">
            <v>Maran Gas Delphi</v>
          </cell>
        </row>
        <row r="70">
          <cell r="A70" t="str">
            <v>Damietta SEGAS LNG</v>
          </cell>
          <cell r="D70" t="str">
            <v>Maran Gas Kalymnos</v>
          </cell>
        </row>
        <row r="71">
          <cell r="A71" t="str">
            <v>Bonny Island</v>
          </cell>
          <cell r="D71" t="str">
            <v>Maran Gas Pericles</v>
          </cell>
        </row>
        <row r="72">
          <cell r="A72" t="str">
            <v>Queensland Curtis LNG</v>
          </cell>
          <cell r="D72" t="str">
            <v>Maran Gas Spetses</v>
          </cell>
        </row>
        <row r="73">
          <cell r="A73" t="str">
            <v>Cameron LNG</v>
          </cell>
          <cell r="D73" t="str">
            <v>Maria Energy</v>
          </cell>
        </row>
        <row r="74">
          <cell r="A74" t="str">
            <v>Ras Laffan</v>
          </cell>
          <cell r="D74" t="str">
            <v>Mekaines</v>
          </cell>
        </row>
        <row r="75">
          <cell r="A75" t="str">
            <v>Queensland Curtis LNG</v>
          </cell>
          <cell r="D75" t="str">
            <v>Methane Becki Anne</v>
          </cell>
        </row>
        <row r="76">
          <cell r="A76" t="str">
            <v>Gorgon LNG</v>
          </cell>
          <cell r="D76" t="str">
            <v>Methane Julia Louise</v>
          </cell>
        </row>
        <row r="77">
          <cell r="A77" t="str">
            <v>Wheatstone LNG</v>
          </cell>
          <cell r="D77" t="str">
            <v>Methane Rita Andrea</v>
          </cell>
        </row>
        <row r="78">
          <cell r="A78" t="str">
            <v>Tangguh</v>
          </cell>
          <cell r="D78" t="str">
            <v>Min Lu</v>
          </cell>
        </row>
        <row r="79">
          <cell r="A79" t="str">
            <v>Sabine Pass LNG</v>
          </cell>
          <cell r="D79" t="str">
            <v>Minerva Amorgos</v>
          </cell>
        </row>
        <row r="80">
          <cell r="A80" t="str">
            <v>Arzew</v>
          </cell>
          <cell r="D80" t="str">
            <v>Mu Lan</v>
          </cell>
        </row>
        <row r="81">
          <cell r="A81" t="str">
            <v>Yamal LNG</v>
          </cell>
          <cell r="D81" t="str">
            <v>Nikolay Yevgenov</v>
          </cell>
        </row>
        <row r="82">
          <cell r="A82" t="str">
            <v>NWS LNG</v>
          </cell>
          <cell r="D82" t="str">
            <v>Northwest Sandpiper</v>
          </cell>
        </row>
        <row r="83">
          <cell r="A83" t="str">
            <v>Corpus Christi LNG</v>
          </cell>
          <cell r="D83" t="str">
            <v>Point Fortin</v>
          </cell>
        </row>
        <row r="84">
          <cell r="A84" t="str">
            <v>Freeport LNG</v>
          </cell>
          <cell r="D84" t="str">
            <v>Prism Diversity</v>
          </cell>
        </row>
        <row r="85">
          <cell r="A85" t="str">
            <v>Malaysia LNG</v>
          </cell>
          <cell r="D85" t="str">
            <v>Puteri Intan</v>
          </cell>
        </row>
        <row r="86">
          <cell r="A86" t="str">
            <v>Malaysia LNG</v>
          </cell>
          <cell r="D86" t="str">
            <v>Puteri Mutiara Satu</v>
          </cell>
        </row>
        <row r="87">
          <cell r="A87" t="str">
            <v>Damietta SEGAS LNG</v>
          </cell>
          <cell r="D87" t="str">
            <v>Ravenna Knutsen</v>
          </cell>
        </row>
        <row r="88">
          <cell r="A88" t="str">
            <v>Sabine Pass LNG</v>
          </cell>
          <cell r="D88" t="str">
            <v>Rioja Knutsen</v>
          </cell>
        </row>
        <row r="89">
          <cell r="A89" t="str">
            <v>Australia Pacific LNG</v>
          </cell>
          <cell r="D89" t="str">
            <v>Seapeak Creole</v>
          </cell>
        </row>
        <row r="90">
          <cell r="A90" t="str">
            <v>Bontang</v>
          </cell>
          <cell r="D90" t="str">
            <v>Seapeak Galicia</v>
          </cell>
        </row>
        <row r="91">
          <cell r="A91" t="str">
            <v>Elba Island LNG</v>
          </cell>
          <cell r="D91" t="str">
            <v>Seapeak Vancouver</v>
          </cell>
        </row>
        <row r="92">
          <cell r="A92" t="str">
            <v>Malaysia LNG</v>
          </cell>
          <cell r="D92" t="str">
            <v>Seri Amanah</v>
          </cell>
        </row>
        <row r="93">
          <cell r="A93" t="str">
            <v>PFLNG 1</v>
          </cell>
          <cell r="D93" t="str">
            <v>Seri Camellia</v>
          </cell>
        </row>
        <row r="94">
          <cell r="A94" t="str">
            <v>EG LNG</v>
          </cell>
          <cell r="D94" t="str">
            <v>Sevilla Knutsen</v>
          </cell>
        </row>
        <row r="95">
          <cell r="A95" t="str">
            <v>Ras Laffan</v>
          </cell>
          <cell r="D95" t="str">
            <v>Simaisma</v>
          </cell>
        </row>
        <row r="96">
          <cell r="A96" t="str">
            <v>Bontang</v>
          </cell>
          <cell r="D96" t="str">
            <v>SK Resolute</v>
          </cell>
        </row>
        <row r="97">
          <cell r="A97" t="str">
            <v>Ras Laffan</v>
          </cell>
          <cell r="D97" t="str">
            <v>SK Splendor</v>
          </cell>
        </row>
        <row r="98">
          <cell r="A98" t="str">
            <v>Gorgon LNG</v>
          </cell>
          <cell r="D98" t="str">
            <v>Sohshu Maru</v>
          </cell>
        </row>
        <row r="99">
          <cell r="A99" t="str">
            <v>Angola LNG</v>
          </cell>
          <cell r="D99" t="str">
            <v>Sonangol Benguela</v>
          </cell>
        </row>
        <row r="100">
          <cell r="A100" t="str">
            <v>Gorgon LNG</v>
          </cell>
          <cell r="D100" t="str">
            <v>Southern Cross</v>
          </cell>
        </row>
        <row r="101">
          <cell r="A101" t="str">
            <v>NWS LNG</v>
          </cell>
          <cell r="D101" t="str">
            <v>Symphonic Breeze</v>
          </cell>
        </row>
        <row r="102">
          <cell r="A102" t="str">
            <v>Ras Laffan</v>
          </cell>
          <cell r="D102" t="str">
            <v>Taitar No 2</v>
          </cell>
        </row>
        <row r="103">
          <cell r="A103" t="str">
            <v>Arzew</v>
          </cell>
          <cell r="D103" t="str">
            <v>Tessala</v>
          </cell>
        </row>
        <row r="104">
          <cell r="A104" t="str">
            <v>Ichthys LNG</v>
          </cell>
          <cell r="D104" t="str">
            <v>Trinity Glory</v>
          </cell>
        </row>
        <row r="105">
          <cell r="A105" t="str">
            <v>Das Island</v>
          </cell>
          <cell r="D105" t="str">
            <v>Umm Al Ashtan</v>
          </cell>
        </row>
        <row r="106">
          <cell r="A106" t="str">
            <v>Ras Laffan</v>
          </cell>
          <cell r="D106" t="str">
            <v>Umm Bab</v>
          </cell>
        </row>
        <row r="107">
          <cell r="A107" t="str">
            <v>Gorgon LNG</v>
          </cell>
          <cell r="D107" t="str">
            <v>Valencia Knutsen</v>
          </cell>
        </row>
        <row r="108">
          <cell r="A108" t="str">
            <v>Wheatstone LNG</v>
          </cell>
          <cell r="D108" t="str">
            <v>Woodside Charles Allen</v>
          </cell>
        </row>
        <row r="109">
          <cell r="A109" t="str">
            <v>Oman LNG</v>
          </cell>
          <cell r="D109" t="str">
            <v>YK Sovereign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Qatar</v>
          </cell>
          <cell r="R7">
            <v>45012</v>
          </cell>
          <cell r="T7" t="str">
            <v>Beidou Star</v>
          </cell>
          <cell r="U7" t="str">
            <v>Gorgon LNG</v>
          </cell>
        </row>
        <row r="8">
          <cell r="K8" t="str">
            <v>Malaysia</v>
          </cell>
          <cell r="R8">
            <v>45012</v>
          </cell>
          <cell r="T8" t="str">
            <v>Duhail</v>
          </cell>
          <cell r="U8" t="str">
            <v>Ras Laffan</v>
          </cell>
        </row>
        <row r="9">
          <cell r="K9" t="str">
            <v>Russia</v>
          </cell>
          <cell r="R9">
            <v>45012</v>
          </cell>
          <cell r="T9" t="str">
            <v>Kumul</v>
          </cell>
          <cell r="U9" t="str">
            <v>PNG LNG</v>
          </cell>
        </row>
        <row r="10">
          <cell r="K10" t="str">
            <v>Peru</v>
          </cell>
          <cell r="R10">
            <v>45012</v>
          </cell>
          <cell r="T10" t="str">
            <v>Onaiza</v>
          </cell>
          <cell r="U10" t="str">
            <v>Ras Laffan</v>
          </cell>
        </row>
        <row r="11">
          <cell r="K11" t="str">
            <v>Indonesia</v>
          </cell>
          <cell r="R11">
            <v>45013</v>
          </cell>
          <cell r="T11" t="str">
            <v>Al Zubarah</v>
          </cell>
          <cell r="U11" t="str">
            <v>Ras Laffan</v>
          </cell>
        </row>
        <row r="12">
          <cell r="K12" t="str">
            <v>Belgium</v>
          </cell>
          <cell r="R12">
            <v>45013</v>
          </cell>
          <cell r="T12" t="str">
            <v>Ibra LNG</v>
          </cell>
          <cell r="U12" t="str">
            <v>Oman LNG</v>
          </cell>
        </row>
        <row r="13">
          <cell r="K13" t="str">
            <v>Papua New Guinea</v>
          </cell>
          <cell r="R13">
            <v>45013</v>
          </cell>
          <cell r="T13" t="str">
            <v>Methane Nile Eagle</v>
          </cell>
          <cell r="U13" t="str">
            <v>NWS LNG</v>
          </cell>
        </row>
        <row r="14">
          <cell r="K14" t="str">
            <v>Nigeria</v>
          </cell>
          <cell r="R14">
            <v>45013</v>
          </cell>
          <cell r="T14" t="str">
            <v>Murex</v>
          </cell>
          <cell r="U14" t="str">
            <v>Pampa Melchorita LNG</v>
          </cell>
        </row>
        <row r="15">
          <cell r="K15" t="str">
            <v>Oman</v>
          </cell>
          <cell r="R15">
            <v>45014</v>
          </cell>
          <cell r="T15" t="str">
            <v>Clean Vision</v>
          </cell>
          <cell r="U15" t="str">
            <v>Yamal LNG</v>
          </cell>
        </row>
        <row r="16">
          <cell r="K16" t="str">
            <v>Grand Total</v>
          </cell>
          <cell r="R16">
            <v>45014</v>
          </cell>
          <cell r="T16" t="str">
            <v>Golar Snow</v>
          </cell>
          <cell r="U16" t="str">
            <v>Zeebrugge</v>
          </cell>
        </row>
        <row r="17">
          <cell r="R17">
            <v>45014</v>
          </cell>
          <cell r="T17" t="str">
            <v>Seri Angkasa</v>
          </cell>
          <cell r="U17" t="str">
            <v>Malaysia LNG</v>
          </cell>
        </row>
        <row r="18">
          <cell r="R18">
            <v>45014</v>
          </cell>
          <cell r="T18" t="str">
            <v>Kmarin Diamond</v>
          </cell>
          <cell r="U18" t="str">
            <v>Tangguh</v>
          </cell>
        </row>
        <row r="19">
          <cell r="R19">
            <v>45015</v>
          </cell>
          <cell r="T19" t="str">
            <v>Grace Acacia</v>
          </cell>
          <cell r="U19" t="str">
            <v>Australia Pacific LNG</v>
          </cell>
        </row>
        <row r="20">
          <cell r="R20">
            <v>45015</v>
          </cell>
          <cell r="T20" t="str">
            <v>Pan Europe</v>
          </cell>
          <cell r="U20" t="str">
            <v>Queensland Curtis LNG</v>
          </cell>
        </row>
        <row r="21">
          <cell r="R21">
            <v>45016</v>
          </cell>
          <cell r="T21" t="str">
            <v>CESI Qingdao</v>
          </cell>
          <cell r="U21" t="str">
            <v>Australia Pacific LNG</v>
          </cell>
        </row>
        <row r="22">
          <cell r="R22">
            <v>45016</v>
          </cell>
          <cell r="T22" t="str">
            <v>LNG Lagos II</v>
          </cell>
          <cell r="U22" t="str">
            <v>Bonny Island</v>
          </cell>
        </row>
        <row r="23">
          <cell r="R23">
            <v>45016</v>
          </cell>
          <cell r="T23" t="str">
            <v>Wudang</v>
          </cell>
          <cell r="U23" t="str">
            <v>Malaysia LNG</v>
          </cell>
        </row>
        <row r="24">
          <cell r="R24">
            <v>45017</v>
          </cell>
          <cell r="T24" t="str">
            <v>Grand Mereya</v>
          </cell>
          <cell r="U24" t="str">
            <v>Sakhalin-2 LNG</v>
          </cell>
        </row>
        <row r="25">
          <cell r="R25">
            <v>45017</v>
          </cell>
          <cell r="T25" t="str">
            <v>Minerva Kalymnos</v>
          </cell>
          <cell r="U25" t="str">
            <v>Darwin LNG</v>
          </cell>
        </row>
        <row r="26">
          <cell r="R26">
            <v>45018</v>
          </cell>
          <cell r="T26" t="str">
            <v>Al Rekayyat</v>
          </cell>
          <cell r="U26" t="str">
            <v>Ras Laffan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45012</v>
          </cell>
          <cell r="J7" t="str">
            <v>Energy Horizon</v>
          </cell>
          <cell r="K7" t="str">
            <v>Pluto LNG</v>
          </cell>
        </row>
        <row r="8">
          <cell r="H8">
            <v>45012</v>
          </cell>
          <cell r="J8" t="str">
            <v>Grand Elena</v>
          </cell>
          <cell r="K8" t="str">
            <v>Sakhalin-2 LNG</v>
          </cell>
        </row>
        <row r="9">
          <cell r="H9">
            <v>45012</v>
          </cell>
          <cell r="J9" t="str">
            <v>LNG Mars</v>
          </cell>
          <cell r="K9" t="str">
            <v>PNG LNG</v>
          </cell>
        </row>
        <row r="10">
          <cell r="H10">
            <v>45012</v>
          </cell>
          <cell r="J10" t="str">
            <v>Flex Amber</v>
          </cell>
          <cell r="K10" t="str">
            <v>Wheatstone LNG</v>
          </cell>
        </row>
        <row r="11">
          <cell r="H11">
            <v>45013</v>
          </cell>
          <cell r="J11" t="str">
            <v>Methane Mickie Harper</v>
          </cell>
          <cell r="K11" t="str">
            <v>Wheatstone LNG</v>
          </cell>
        </row>
        <row r="12">
          <cell r="H12">
            <v>45013</v>
          </cell>
          <cell r="J12" t="str">
            <v>Puteri Mutiara Satu</v>
          </cell>
          <cell r="K12" t="str">
            <v>Malaysia LNG</v>
          </cell>
        </row>
        <row r="13">
          <cell r="H13">
            <v>45014</v>
          </cell>
          <cell r="J13" t="str">
            <v>Enshu Maru</v>
          </cell>
          <cell r="K13" t="str">
            <v>Wheatstone LNG</v>
          </cell>
        </row>
        <row r="14">
          <cell r="H14">
            <v>45014</v>
          </cell>
          <cell r="J14" t="str">
            <v>Northwest Sanderling</v>
          </cell>
          <cell r="K14" t="str">
            <v>NWS LNG</v>
          </cell>
        </row>
        <row r="15">
          <cell r="H15">
            <v>45014</v>
          </cell>
          <cell r="J15" t="str">
            <v>Seri Ayu</v>
          </cell>
          <cell r="K15" t="str">
            <v>Malaysia LNG</v>
          </cell>
        </row>
        <row r="16">
          <cell r="H16">
            <v>45015</v>
          </cell>
          <cell r="J16" t="str">
            <v>Golar Kelvin</v>
          </cell>
          <cell r="K16" t="str">
            <v>PNG LNG</v>
          </cell>
        </row>
        <row r="17">
          <cell r="H17">
            <v>45015</v>
          </cell>
          <cell r="J17" t="str">
            <v>Golden Isaia</v>
          </cell>
          <cell r="K17" t="str">
            <v>Ichthys LNG</v>
          </cell>
        </row>
        <row r="18">
          <cell r="H18">
            <v>45017</v>
          </cell>
          <cell r="J18" t="str">
            <v>Pacific Notus</v>
          </cell>
          <cell r="K18" t="str">
            <v>Wheatstone LNG</v>
          </cell>
        </row>
        <row r="19">
          <cell r="H19">
            <v>45017</v>
          </cell>
          <cell r="J19" t="str">
            <v>Puteri Delima</v>
          </cell>
          <cell r="K19" t="str">
            <v>Malaysia LNG</v>
          </cell>
        </row>
        <row r="20">
          <cell r="H20">
            <v>45017</v>
          </cell>
          <cell r="J20" t="str">
            <v>Tangguh Hiri</v>
          </cell>
          <cell r="K20" t="str">
            <v>Tangguh</v>
          </cell>
        </row>
        <row r="21">
          <cell r="H21">
            <v>45018</v>
          </cell>
          <cell r="J21" t="str">
            <v>GasLog Shanghai</v>
          </cell>
          <cell r="K21" t="str">
            <v>Donggi-Senoro LNG</v>
          </cell>
        </row>
        <row r="22">
          <cell r="H22">
            <v>45018</v>
          </cell>
          <cell r="J22" t="str">
            <v>Maran Gas Vergina</v>
          </cell>
          <cell r="K22" t="str">
            <v>Cove Point LNG</v>
          </cell>
        </row>
        <row r="23">
          <cell r="H23">
            <v>45018</v>
          </cell>
          <cell r="J23" t="str">
            <v>Northwest Snipe</v>
          </cell>
          <cell r="K23" t="str">
            <v>NWS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45012</v>
          </cell>
          <cell r="J7" t="str">
            <v>Hanjin Muscat</v>
          </cell>
          <cell r="K7" t="str">
            <v>Oman LNG</v>
          </cell>
        </row>
        <row r="8">
          <cell r="H8">
            <v>45012</v>
          </cell>
          <cell r="J8" t="str">
            <v>Hanjin Pyeongtaek</v>
          </cell>
          <cell r="K8" t="str">
            <v>Gladstone LNG</v>
          </cell>
        </row>
        <row r="9">
          <cell r="H9">
            <v>45012</v>
          </cell>
          <cell r="J9" t="str">
            <v>Minerva Psara</v>
          </cell>
          <cell r="K9" t="str">
            <v>Prelude FLNG</v>
          </cell>
        </row>
        <row r="10">
          <cell r="H10">
            <v>45013</v>
          </cell>
          <cell r="J10" t="str">
            <v>K. Mugungwha</v>
          </cell>
          <cell r="K10" t="str">
            <v>Sabine Pass LNG</v>
          </cell>
        </row>
        <row r="11">
          <cell r="H11">
            <v>45013</v>
          </cell>
          <cell r="J11" t="str">
            <v>Marvel Hawk</v>
          </cell>
          <cell r="K11" t="str">
            <v>Cameron LNG</v>
          </cell>
        </row>
        <row r="12">
          <cell r="H12">
            <v>45013</v>
          </cell>
          <cell r="J12" t="str">
            <v>Puteri Intan</v>
          </cell>
          <cell r="K12" t="str">
            <v>Malaysia LNG</v>
          </cell>
        </row>
        <row r="13">
          <cell r="H13">
            <v>45014</v>
          </cell>
          <cell r="J13" t="str">
            <v>Al Ruwais</v>
          </cell>
          <cell r="K13" t="str">
            <v>Ras Laffan</v>
          </cell>
        </row>
        <row r="14">
          <cell r="H14">
            <v>45014</v>
          </cell>
          <cell r="J14" t="str">
            <v>Hyundai Ecopia</v>
          </cell>
          <cell r="K14" t="str">
            <v>Sakhalin-2 LNG</v>
          </cell>
        </row>
        <row r="15">
          <cell r="H15">
            <v>45014</v>
          </cell>
          <cell r="J15" t="str">
            <v>Puteri Zamrud Satu</v>
          </cell>
          <cell r="K15" t="str">
            <v>Malaysia LNG</v>
          </cell>
        </row>
        <row r="16">
          <cell r="H16">
            <v>45016</v>
          </cell>
          <cell r="J16" t="str">
            <v>Celsius Copenhagen</v>
          </cell>
          <cell r="K16" t="str">
            <v>NWS LNG</v>
          </cell>
        </row>
        <row r="17">
          <cell r="H17">
            <v>45017</v>
          </cell>
          <cell r="J17" t="str">
            <v>Al Sheehaniya</v>
          </cell>
          <cell r="K17" t="str">
            <v>Ras Laffan</v>
          </cell>
        </row>
        <row r="18">
          <cell r="H18">
            <v>45017</v>
          </cell>
          <cell r="J18" t="str">
            <v>HongKong Energy</v>
          </cell>
          <cell r="K18" t="str">
            <v>Malaysia LNG</v>
          </cell>
        </row>
        <row r="19">
          <cell r="H19">
            <v>45017</v>
          </cell>
          <cell r="J19" t="str">
            <v>Flex Resolute</v>
          </cell>
          <cell r="K19" t="str">
            <v>PNG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Russia</v>
          </cell>
          <cell r="L7" t="str">
            <v>USA</v>
          </cell>
          <cell r="M7" t="str">
            <v>Sabine Pass LNG</v>
          </cell>
          <cell r="Q7">
            <v>45012</v>
          </cell>
          <cell r="S7" t="str">
            <v>Cheikh el Mokrani</v>
          </cell>
          <cell r="T7" t="str">
            <v>Skikda</v>
          </cell>
        </row>
        <row r="8">
          <cell r="H8" t="str">
            <v>Qatar</v>
          </cell>
          <cell r="L8" t="str">
            <v>USA</v>
          </cell>
          <cell r="M8" t="str">
            <v>Cameron LNG</v>
          </cell>
          <cell r="Q8">
            <v>45012</v>
          </cell>
          <cell r="S8" t="str">
            <v>Qogir</v>
          </cell>
          <cell r="T8" t="str">
            <v>Cameron LNG</v>
          </cell>
        </row>
        <row r="9">
          <cell r="H9" t="str">
            <v>Cameroon</v>
          </cell>
          <cell r="L9" t="str">
            <v>Russia</v>
          </cell>
          <cell r="M9" t="str">
            <v>Yamal LNG</v>
          </cell>
          <cell r="Q9">
            <v>45012</v>
          </cell>
          <cell r="S9" t="str">
            <v>Energy Intelligence</v>
          </cell>
          <cell r="T9" t="str">
            <v>Cameroon FLNG</v>
          </cell>
        </row>
        <row r="10">
          <cell r="H10" t="str">
            <v>France</v>
          </cell>
          <cell r="L10" t="str">
            <v>Qatar</v>
          </cell>
          <cell r="M10" t="str">
            <v>Ras Laffan</v>
          </cell>
          <cell r="Q10">
            <v>45014</v>
          </cell>
          <cell r="S10" t="str">
            <v>Al Ghashamiya</v>
          </cell>
          <cell r="T10" t="str">
            <v>Ras Laffan</v>
          </cell>
        </row>
        <row r="11">
          <cell r="H11" t="str">
            <v>Algeria</v>
          </cell>
          <cell r="L11" t="str">
            <v>Cameroon</v>
          </cell>
          <cell r="M11" t="str">
            <v>Cameroon FLNG</v>
          </cell>
          <cell r="Q11">
            <v>45015</v>
          </cell>
          <cell r="S11" t="str">
            <v>Eduard Toll</v>
          </cell>
          <cell r="T11" t="str">
            <v>Yamal LNG</v>
          </cell>
        </row>
        <row r="12">
          <cell r="H12" t="str">
            <v>Grand Total</v>
          </cell>
          <cell r="L12" t="str">
            <v>Algeria</v>
          </cell>
          <cell r="M12" t="str">
            <v>Skikda</v>
          </cell>
          <cell r="Q12">
            <v>45016</v>
          </cell>
          <cell r="S12" t="str">
            <v>Cobia LNG</v>
          </cell>
          <cell r="T12" t="str">
            <v>Sabine Pass LNG</v>
          </cell>
        </row>
        <row r="13">
          <cell r="Q13">
            <v>45018</v>
          </cell>
          <cell r="S13" t="str">
            <v>Georgiy Brusilov</v>
          </cell>
          <cell r="T13" t="str">
            <v>Yamal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Qatar</v>
          </cell>
          <cell r="E7" t="str">
            <v>USA</v>
          </cell>
          <cell r="L7" t="str">
            <v>Malanje</v>
          </cell>
          <cell r="M7" t="str">
            <v>Angola LNG</v>
          </cell>
          <cell r="O7" t="str">
            <v>Monday</v>
          </cell>
        </row>
        <row r="8">
          <cell r="A8" t="str">
            <v>Angola</v>
          </cell>
          <cell r="E8" t="str">
            <v>Qatar</v>
          </cell>
          <cell r="F8" t="str">
            <v>Ras Laffan</v>
          </cell>
          <cell r="L8" t="str">
            <v>Rasheeda</v>
          </cell>
          <cell r="M8" t="str">
            <v>Ras Laffan</v>
          </cell>
          <cell r="O8" t="str">
            <v>Monday</v>
          </cell>
        </row>
        <row r="9">
          <cell r="A9" t="str">
            <v>Grand Total</v>
          </cell>
          <cell r="E9" t="str">
            <v>Angola</v>
          </cell>
          <cell r="F9" t="str">
            <v>Angola LNG</v>
          </cell>
          <cell r="L9" t="str">
            <v>Flex Artemis</v>
          </cell>
          <cell r="M9" t="str">
            <v>Cove Point LNG</v>
          </cell>
          <cell r="O9" t="str">
            <v>Tuesday</v>
          </cell>
        </row>
        <row r="10">
          <cell r="L10" t="str">
            <v>Global Sea Spirit</v>
          </cell>
          <cell r="M10" t="str">
            <v>Sabine Pass LNG</v>
          </cell>
          <cell r="O10" t="str">
            <v>Tuesday</v>
          </cell>
        </row>
        <row r="11">
          <cell r="L11" t="str">
            <v>LNG Endurance</v>
          </cell>
          <cell r="M11" t="str">
            <v>Sabine Pass LNG</v>
          </cell>
          <cell r="O11" t="str">
            <v>Friday</v>
          </cell>
        </row>
        <row r="12">
          <cell r="L12" t="str">
            <v>Tenergy</v>
          </cell>
          <cell r="M12" t="str">
            <v>Corpus Christi LNG</v>
          </cell>
          <cell r="O12" t="str">
            <v>Sunday</v>
          </cell>
        </row>
      </sheetData>
      <sheetData sheetId="11"/>
      <sheetData sheetId="12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Russia</v>
          </cell>
          <cell r="E7" t="str">
            <v>USA</v>
          </cell>
          <cell r="F7" t="str">
            <v>Corpus Christi LNG</v>
          </cell>
          <cell r="H7">
            <v>0.41666666666666669</v>
          </cell>
          <cell r="L7" t="str">
            <v>Adriano Knutsen</v>
          </cell>
          <cell r="M7" t="str">
            <v>Corpus Christi LNG</v>
          </cell>
        </row>
        <row r="8">
          <cell r="A8" t="str">
            <v>Oman</v>
          </cell>
          <cell r="E8" t="str">
            <v>USA</v>
          </cell>
          <cell r="F8" t="str">
            <v>Sabine Pass LNG</v>
          </cell>
          <cell r="H8">
            <v>0.19444444444444445</v>
          </cell>
          <cell r="L8" t="str">
            <v>Salalah LNG</v>
          </cell>
          <cell r="M8" t="str">
            <v>Oman LNG</v>
          </cell>
        </row>
        <row r="9">
          <cell r="A9" t="str">
            <v>Grand Total</v>
          </cell>
          <cell r="E9" t="str">
            <v>Russia</v>
          </cell>
          <cell r="F9" t="str">
            <v>Yamal LNG</v>
          </cell>
          <cell r="H9">
            <v>0.22222222222222221</v>
          </cell>
          <cell r="L9" t="str">
            <v>BW Pavilion Aranthera</v>
          </cell>
          <cell r="M9" t="str">
            <v>Corpus Christi LNG</v>
          </cell>
        </row>
        <row r="10">
          <cell r="E10" t="str">
            <v>Oman</v>
          </cell>
          <cell r="F10" t="str">
            <v>Oman LNG</v>
          </cell>
          <cell r="H10">
            <v>0.16666666666666663</v>
          </cell>
          <cell r="L10" t="str">
            <v>Nikolay Urvantsev</v>
          </cell>
          <cell r="M10" t="str">
            <v>Yamal LNG</v>
          </cell>
        </row>
        <row r="11">
          <cell r="H11">
            <v>1</v>
          </cell>
          <cell r="L11" t="str">
            <v>Maran Gas Ulysses</v>
          </cell>
          <cell r="M11" t="str">
            <v>Sabine Pass LNG</v>
          </cell>
        </row>
      </sheetData>
      <sheetData sheetId="13"/>
      <sheetData sheetId="14"/>
      <sheetData sheetId="15"/>
      <sheetData sheetId="16"/>
      <sheetData sheetId="17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Wheatstone LNG</v>
          </cell>
        </row>
        <row r="9">
          <cell r="X9" t="str">
            <v>PNG LNG</v>
          </cell>
        </row>
        <row r="10">
          <cell r="X10" t="str">
            <v>Ichthys LNG</v>
          </cell>
        </row>
        <row r="11">
          <cell r="X11" t="str">
            <v>NWS LNG</v>
          </cell>
        </row>
        <row r="12">
          <cell r="X12" t="str">
            <v>Australia Pacific LNG</v>
          </cell>
        </row>
        <row r="13">
          <cell r="X13" t="str">
            <v>Tangguh</v>
          </cell>
        </row>
        <row r="14">
          <cell r="X14" t="str">
            <v>Coral Sul FLNG</v>
          </cell>
        </row>
        <row r="15">
          <cell r="X15" t="str">
            <v>Queensland Curtis LNG</v>
          </cell>
        </row>
        <row r="16">
          <cell r="X16" t="str">
            <v>Gladstone LNG</v>
          </cell>
        </row>
        <row r="17">
          <cell r="X17" t="str">
            <v>Sakhalin-2 LNG</v>
          </cell>
        </row>
        <row r="18">
          <cell r="X18" t="str">
            <v>Pluto LNG</v>
          </cell>
        </row>
        <row r="19">
          <cell r="X19" t="str">
            <v>Pampa Melchorita LNG</v>
          </cell>
        </row>
        <row r="20">
          <cell r="X20" t="str">
            <v>Prelude FLNG</v>
          </cell>
        </row>
        <row r="21">
          <cell r="X21" t="str">
            <v>Darwin LNG</v>
          </cell>
        </row>
        <row r="22">
          <cell r="X22" t="str">
            <v>Bontang</v>
          </cell>
        </row>
        <row r="23">
          <cell r="X23" t="str">
            <v>Singapore LNG</v>
          </cell>
        </row>
        <row r="24">
          <cell r="X24" t="str">
            <v>Donggi-Senoro LNG</v>
          </cell>
        </row>
        <row r="25">
          <cell r="X25" t="str">
            <v>Brunei LNG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30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6"/>
    <tableColumn id="2" xr3:uid="{C39241DC-0008-4D42-B887-F8C6BE71F55F}" name="Exports (MMt)" dataDxfId="65"/>
    <tableColumn id="3" xr3:uid="{8CDFDD10-79DE-4E62-805A-B295856FF750}" name="Imports (MMt)" dataDxfId="64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5" totalsRowShown="0" headerRowDxfId="7" dataDxfId="6">
  <autoFilter ref="B9:E25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nc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Z54" totalsRowShown="0" dataDxfId="63">
  <sortState xmlns:xlrd2="http://schemas.microsoft.com/office/spreadsheetml/2017/richdata2" ref="V36:Z54">
    <sortCondition descending="1" ref="Y36:Y54"/>
  </sortState>
  <tableColumns count="5">
    <tableColumn id="1" xr3:uid="{489ED873-D417-4AB3-887B-B5298973255B}" name="Export Country" dataDxfId="62"/>
    <tableColumn id="2" xr3:uid="{B304A436-4DEE-4A8C-B9A9-CB492313F46D}" name="Week 13 in 2022" dataDxfId="61"/>
    <tableColumn id="3" xr3:uid="{D4E5FCBC-F9A0-4188-848C-D5DB254C4CA0}" name="Week 13 in 2023" dataDxfId="60"/>
    <tableColumn id="6" xr3:uid="{FE0C3E1B-0FF5-41F1-9384-191BF2C0F317}" name="Total" dataDxfId="59">
      <calculatedColumnFormula>SUM(Table2[[#This Row],[Week 13 in 2022]:[Week 13 in 2023]])</calculatedColumnFormula>
    </tableColumn>
    <tableColumn id="4" xr3:uid="{DE33B234-CB3B-4AEB-87AA-C8E14C99B74F}" name="Y/Y Difference" dataDxfId="58">
      <calculatedColumnFormula>X36-W36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Z77" totalsRowShown="0" dataDxfId="57">
  <sortState xmlns:xlrd2="http://schemas.microsoft.com/office/spreadsheetml/2017/richdata2" ref="V59:Z77">
    <sortCondition descending="1" ref="Y59:Y77"/>
  </sortState>
  <tableColumns count="5">
    <tableColumn id="1" xr3:uid="{4A160327-9075-4AAF-90AC-FE8BCCC4F567}" name="Export Country" dataDxfId="56"/>
    <tableColumn id="2" xr3:uid="{F7CF59AF-D59B-4ED9-A539-3EEB4509FEA1}" name="Weeks 40 (2021) to 13 (2022)" dataDxfId="55"/>
    <tableColumn id="3" xr3:uid="{2092F927-5B5B-4FC6-90FA-7FE00A3A7435}" name="Weeks 40 (2022) to 13 (2023)" dataDxfId="54"/>
    <tableColumn id="6" xr3:uid="{B9A3EC49-C6E7-4034-824B-DDB826E99100}" name="Total" dataDxfId="53">
      <calculatedColumnFormula>SUM(Table6[[#This Row],[Weeks 40 (2021) to 13 (2022)]:[Weeks 40 (2022) to 13 (2023)]])</calculatedColumnFormula>
    </tableColumn>
    <tableColumn id="4" xr3:uid="{66784C0E-BFEC-42D9-968E-C2E04CF64234}" name="Y/Y Difference" dataDxfId="52">
      <calculatedColumnFormula>Table6[[#This Row],[Weeks 40 (2022) to 13 (2023)]]-Table6[[#This Row],[Weeks 40 (2021) to 13 (2022)]]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1:Z113" totalsRowShown="0" dataDxfId="50" headerRowBorderDxfId="51" tableBorderDxfId="49">
  <sortState xmlns:xlrd2="http://schemas.microsoft.com/office/spreadsheetml/2017/richdata2" ref="V82:Z113">
    <sortCondition descending="1" ref="Y82:Y113"/>
  </sortState>
  <tableColumns count="5">
    <tableColumn id="1" xr3:uid="{98365ED1-B0EE-4BA3-BFC7-0699CC73CC23}" name="Import Country" dataDxfId="48"/>
    <tableColumn id="2" xr3:uid="{983421BD-B305-4153-B2A2-2E1A447175B1}" name="Week 13 in 2022" dataDxfId="47"/>
    <tableColumn id="3" xr3:uid="{624C761A-F42F-4654-98C8-072C38F88CCF}" name="Week 13 in 2023" dataDxfId="46"/>
    <tableColumn id="4" xr3:uid="{907FA1EE-EE7A-4D27-8BBD-030AE7F8C683}" name="Total" dataDxfId="45">
      <calculatedColumnFormula>SUM(W82,X82)</calculatedColumnFormula>
    </tableColumn>
    <tableColumn id="5" xr3:uid="{3BD3924C-4905-42B3-9C15-6322719E250D}" name="Y/Y Difference" dataDxfId="44">
      <calculatedColumnFormula>X82-W82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AB81:AF113" totalsRowShown="0" dataDxfId="42" headerRowBorderDxfId="43" tableBorderDxfId="41">
  <tableColumns count="5">
    <tableColumn id="1" xr3:uid="{D1E06418-0CEF-4C4B-AC8E-3F2258D578F6}" name="Import Country" dataDxfId="40"/>
    <tableColumn id="2" xr3:uid="{B2BF344F-300D-48CB-93E0-FDCE1B0729DC}" name="Weeks 40 (2021) to 13 (2022)" dataDxfId="39"/>
    <tableColumn id="3" xr3:uid="{6C0A13AA-20B9-4082-9DDC-570694D42224}" name="Weeks 40 (2022) to 13 (2023)" dataDxfId="38"/>
    <tableColumn id="5" xr3:uid="{1BFA8DBC-E20E-40D0-B2D9-248025C3226D}" name="Total" dataDxfId="37">
      <calculatedColumnFormula>SUM(AC82,AD82)</calculatedColumnFormula>
    </tableColumn>
    <tableColumn id="4" xr3:uid="{5ED3F05A-4D87-41BC-8803-8DA7DD85F254}" name="Y/Y Difference" dataDxfId="36">
      <calculatedColumnFormula>AD82-AC82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1" totalsRowShown="0" headerRowDxfId="35" dataDxfId="34">
  <autoFilter ref="A8:D31" xr:uid="{3808DC2C-4CCE-4216-BC05-5F2C35229247}"/>
  <sortState xmlns:xlrd2="http://schemas.microsoft.com/office/spreadsheetml/2017/richdata2" ref="A9:D31">
    <sortCondition ref="D8:D31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47" totalsRowShown="0" headerRowDxfId="29" dataDxfId="28">
  <autoFilter ref="B8:F47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41" totalsRowShown="0" headerRowDxfId="14" dataDxfId="13">
  <autoFilter ref="B10:F41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4" zoomScale="70" zoomScaleNormal="70" workbookViewId="0">
      <selection activeCell="D23" sqref="D23"/>
    </sheetView>
  </sheetViews>
  <sheetFormatPr defaultRowHeight="15.5" x14ac:dyDescent="0.35"/>
  <sheetData>
    <row r="35" spans="4:4" x14ac:dyDescent="0.35">
      <c r="D35" s="47" t="s">
        <v>881</v>
      </c>
    </row>
    <row r="36" spans="4:4" x14ac:dyDescent="0.35">
      <c r="D36" s="48"/>
    </row>
    <row r="37" spans="4:4" x14ac:dyDescent="0.35">
      <c r="D37" s="48" t="s">
        <v>882</v>
      </c>
    </row>
    <row r="38" spans="4:4" x14ac:dyDescent="0.35">
      <c r="D38" s="47" t="s">
        <v>1174</v>
      </c>
    </row>
    <row r="39" spans="4:4" x14ac:dyDescent="0.35">
      <c r="D39" s="48"/>
    </row>
    <row r="40" spans="4:4" x14ac:dyDescent="0.35">
      <c r="D40" s="48" t="s">
        <v>883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55" t="s">
        <v>485</v>
      </c>
      <c r="C9" s="55" t="s">
        <v>0</v>
      </c>
      <c r="D9" s="55" t="s">
        <v>855</v>
      </c>
      <c r="E9" s="55" t="s">
        <v>1113</v>
      </c>
    </row>
    <row r="10" spans="2:5" x14ac:dyDescent="0.35">
      <c r="B10" s="45" t="s">
        <v>1356</v>
      </c>
      <c r="C10" s="82">
        <v>9038440</v>
      </c>
      <c r="D10" s="45" t="s">
        <v>832</v>
      </c>
      <c r="E10" s="85">
        <v>45005</v>
      </c>
    </row>
    <row r="11" spans="2:5" x14ac:dyDescent="0.35">
      <c r="B11" s="45" t="s">
        <v>1337</v>
      </c>
      <c r="C11" s="82">
        <v>9390185</v>
      </c>
      <c r="D11" s="45" t="s">
        <v>464</v>
      </c>
      <c r="E11" s="85">
        <v>44967</v>
      </c>
    </row>
    <row r="12" spans="2:5" x14ac:dyDescent="0.35">
      <c r="B12" s="45" t="s">
        <v>1338</v>
      </c>
      <c r="C12" s="82">
        <v>7361922</v>
      </c>
      <c r="D12" s="45" t="s">
        <v>810</v>
      </c>
      <c r="E12" s="85">
        <v>45002</v>
      </c>
    </row>
    <row r="13" spans="2:5" x14ac:dyDescent="0.35">
      <c r="B13" s="45" t="s">
        <v>1139</v>
      </c>
      <c r="C13" s="82">
        <v>9236614</v>
      </c>
      <c r="D13" s="45" t="s">
        <v>821</v>
      </c>
      <c r="E13" s="85">
        <v>45000</v>
      </c>
    </row>
    <row r="14" spans="2:5" x14ac:dyDescent="0.35">
      <c r="B14" s="45" t="s">
        <v>1357</v>
      </c>
      <c r="C14" s="82">
        <v>9748904</v>
      </c>
      <c r="D14" s="45" t="s">
        <v>810</v>
      </c>
      <c r="E14" s="85">
        <v>45001</v>
      </c>
    </row>
    <row r="15" spans="2:5" x14ac:dyDescent="0.35">
      <c r="B15" s="45" t="s">
        <v>1339</v>
      </c>
      <c r="C15" s="82">
        <v>9323675</v>
      </c>
      <c r="D15" s="45" t="s">
        <v>464</v>
      </c>
      <c r="E15" s="85">
        <v>44987</v>
      </c>
    </row>
    <row r="16" spans="2:5" x14ac:dyDescent="0.35">
      <c r="B16" s="45" t="s">
        <v>1352</v>
      </c>
      <c r="C16" s="82">
        <v>9338955</v>
      </c>
      <c r="D16" s="45" t="s">
        <v>464</v>
      </c>
      <c r="E16" s="85">
        <v>44992</v>
      </c>
    </row>
    <row r="17" spans="2:5" x14ac:dyDescent="0.35">
      <c r="B17" s="45" t="s">
        <v>1353</v>
      </c>
      <c r="C17" s="82">
        <v>9388819</v>
      </c>
      <c r="D17" s="45" t="s">
        <v>727</v>
      </c>
      <c r="E17" s="85">
        <v>45004</v>
      </c>
    </row>
    <row r="18" spans="2:5" x14ac:dyDescent="0.35">
      <c r="B18" s="45" t="s">
        <v>1354</v>
      </c>
      <c r="C18" s="82">
        <v>9743875</v>
      </c>
      <c r="D18" s="45" t="s">
        <v>851</v>
      </c>
      <c r="E18" s="85">
        <v>45004</v>
      </c>
    </row>
    <row r="19" spans="2:5" x14ac:dyDescent="0.35">
      <c r="B19" s="45" t="s">
        <v>1355</v>
      </c>
      <c r="C19" s="82">
        <v>9336749</v>
      </c>
      <c r="D19" s="45" t="s">
        <v>960</v>
      </c>
      <c r="E19" s="85">
        <v>45002</v>
      </c>
    </row>
    <row r="20" spans="2:5" x14ac:dyDescent="0.35">
      <c r="B20" s="45" t="s">
        <v>1340</v>
      </c>
      <c r="C20" s="82">
        <v>9714305</v>
      </c>
      <c r="D20" s="45" t="s">
        <v>465</v>
      </c>
      <c r="E20" s="85">
        <v>44992</v>
      </c>
    </row>
    <row r="21" spans="2:5" x14ac:dyDescent="0.35">
      <c r="B21" s="45" t="s">
        <v>1341</v>
      </c>
      <c r="C21" s="82">
        <v>9896452</v>
      </c>
      <c r="D21" s="45" t="s">
        <v>815</v>
      </c>
      <c r="E21" s="85">
        <v>45005</v>
      </c>
    </row>
    <row r="22" spans="2:5" x14ac:dyDescent="0.35">
      <c r="B22" s="45" t="s">
        <v>1342</v>
      </c>
      <c r="C22" s="82">
        <v>9238040</v>
      </c>
      <c r="D22" s="45" t="s">
        <v>464</v>
      </c>
      <c r="E22" s="85">
        <v>44997</v>
      </c>
    </row>
    <row r="23" spans="2:5" x14ac:dyDescent="0.35">
      <c r="B23" s="45" t="s">
        <v>1358</v>
      </c>
      <c r="C23" s="82">
        <v>9761815</v>
      </c>
      <c r="D23" s="45" t="s">
        <v>1360</v>
      </c>
      <c r="E23" s="85">
        <v>45005</v>
      </c>
    </row>
    <row r="24" spans="2:5" x14ac:dyDescent="0.35">
      <c r="B24" s="45" t="s">
        <v>1359</v>
      </c>
      <c r="C24" s="82">
        <v>9238038</v>
      </c>
      <c r="D24" s="45" t="s">
        <v>466</v>
      </c>
      <c r="E24" s="85">
        <v>45002</v>
      </c>
    </row>
    <row r="25" spans="2:5" x14ac:dyDescent="0.35">
      <c r="B25" s="45" t="s">
        <v>1343</v>
      </c>
      <c r="C25" s="82">
        <v>9213416</v>
      </c>
      <c r="D25" s="45" t="s">
        <v>465</v>
      </c>
      <c r="E25" s="85">
        <v>45005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132" t="s">
        <v>1119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</row>
    <row r="5" spans="1:17" ht="24.4" customHeight="1" x14ac:dyDescent="0.35">
      <c r="A5" s="57"/>
      <c r="B5" s="58" t="s">
        <v>1120</v>
      </c>
      <c r="C5" s="57"/>
      <c r="D5" s="1" t="s">
        <v>1121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24.4" customHeight="1" x14ac:dyDescent="0.3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7" ht="24.5" x14ac:dyDescent="0.35">
      <c r="B7" s="58" t="s">
        <v>1136</v>
      </c>
      <c r="C7" s="58"/>
      <c r="D7" s="1" t="s">
        <v>1122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17" ht="24.5" x14ac:dyDescent="0.35">
      <c r="B8" s="58"/>
      <c r="C8" s="58"/>
      <c r="D8" s="1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ht="24.5" x14ac:dyDescent="0.35">
      <c r="B9" s="58" t="s">
        <v>1123</v>
      </c>
      <c r="C9" s="58"/>
      <c r="D9" s="1" t="s">
        <v>1124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ht="24.5" x14ac:dyDescent="0.35">
      <c r="B10" s="58"/>
      <c r="C10" s="58"/>
      <c r="D10" s="1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17" ht="24.5" x14ac:dyDescent="0.35">
      <c r="B11" s="58" t="s">
        <v>1126</v>
      </c>
      <c r="C11" s="58"/>
      <c r="D11" s="1" t="s">
        <v>1127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 ht="24.5" x14ac:dyDescent="0.35">
      <c r="B12" s="58"/>
      <c r="C12" s="58"/>
      <c r="D12" s="1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17" ht="24.5" x14ac:dyDescent="0.35">
      <c r="B13" s="58" t="s">
        <v>1128</v>
      </c>
      <c r="C13" s="58"/>
      <c r="D13" s="1" t="s">
        <v>1129</v>
      </c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1:17" ht="24.5" x14ac:dyDescent="0.35">
      <c r="B14" s="58"/>
      <c r="C14" s="58"/>
      <c r="D14" s="1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</row>
    <row r="15" spans="1:17" ht="24.5" x14ac:dyDescent="0.35">
      <c r="B15" s="58" t="s">
        <v>1130</v>
      </c>
      <c r="C15" s="58"/>
      <c r="D15" s="1" t="s">
        <v>1131</v>
      </c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</row>
    <row r="16" spans="1:17" ht="24.5" x14ac:dyDescent="0.35">
      <c r="B16" s="58"/>
      <c r="C16" s="58"/>
      <c r="D16" s="1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2:17" ht="24.5" x14ac:dyDescent="0.35">
      <c r="B17" s="58" t="s">
        <v>1132</v>
      </c>
      <c r="C17" s="58"/>
      <c r="D17" s="1" t="s">
        <v>1133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</row>
    <row r="18" spans="2:17" ht="24.5" x14ac:dyDescent="0.35">
      <c r="B18" s="58"/>
      <c r="C18" s="58"/>
      <c r="D18" s="1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2:17" ht="24.5" x14ac:dyDescent="0.35">
      <c r="B19" s="58" t="s">
        <v>1134</v>
      </c>
      <c r="C19" s="58"/>
      <c r="D19" s="1" t="s">
        <v>1135</v>
      </c>
    </row>
    <row r="20" spans="2:17" ht="24.5" x14ac:dyDescent="0.35">
      <c r="B20" s="58"/>
      <c r="C20" s="58"/>
      <c r="D20" s="1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2:17" ht="24.5" x14ac:dyDescent="0.35">
      <c r="B21" s="58" t="s">
        <v>937</v>
      </c>
      <c r="C21" s="58"/>
      <c r="D21" s="1" t="s">
        <v>1137</v>
      </c>
    </row>
    <row r="22" spans="2:17" ht="24.5" x14ac:dyDescent="0.35">
      <c r="B22" s="58"/>
      <c r="C22" s="58"/>
      <c r="D22" s="1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2:17" ht="24.5" x14ac:dyDescent="0.35">
      <c r="B23" s="58" t="s">
        <v>1173</v>
      </c>
      <c r="C23" s="58"/>
      <c r="D23" s="1" t="s">
        <v>1175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2:17" ht="24.5" x14ac:dyDescent="0.35">
      <c r="B24" s="58"/>
      <c r="C24" s="58"/>
      <c r="D24" s="1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</row>
    <row r="25" spans="2:17" ht="24.5" x14ac:dyDescent="0.35">
      <c r="B25" s="58"/>
      <c r="C25" s="58"/>
      <c r="D25" s="1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2:17" ht="24.5" x14ac:dyDescent="0.35">
      <c r="B26" s="58"/>
      <c r="C26" s="58"/>
      <c r="D26" s="1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</row>
    <row r="27" spans="2:17" ht="24.5" x14ac:dyDescent="0.35">
      <c r="B27" s="58"/>
      <c r="C27" s="58"/>
      <c r="D27" s="1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2:17" ht="21" x14ac:dyDescent="0.5">
      <c r="B28" s="60"/>
      <c r="C28" s="60"/>
      <c r="D28" s="2"/>
    </row>
    <row r="29" spans="2:17" ht="24.5" x14ac:dyDescent="0.35">
      <c r="B29" s="58"/>
      <c r="C29" s="58"/>
      <c r="D29" s="1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1" spans="2:17" ht="24.5" x14ac:dyDescent="0.35">
      <c r="B31" s="58"/>
      <c r="C31" s="58"/>
      <c r="D31" s="1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3" spans="2:17" ht="24.5" x14ac:dyDescent="0.35">
      <c r="B33" s="58"/>
      <c r="C33" s="58"/>
      <c r="D33" s="1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3148-B8AE-4B10-A94B-DB5580BE385B}">
  <sheetPr codeName="Sheet4"/>
  <dimension ref="A1:CV729"/>
  <sheetViews>
    <sheetView showGridLines="0" zoomScale="40" zoomScaleNormal="40" workbookViewId="0">
      <pane xSplit="4" ySplit="14" topLeftCell="E15" activePane="bottomRight" state="frozen"/>
      <selection activeCell="C64" sqref="C64"/>
      <selection pane="topRight" activeCell="C64" sqref="C64"/>
      <selection pane="bottomLeft" activeCell="C64" sqref="C64"/>
      <selection pane="bottomRight" activeCell="A3" sqref="A3"/>
    </sheetView>
  </sheetViews>
  <sheetFormatPr defaultRowHeight="15.5" x14ac:dyDescent="0.35"/>
  <cols>
    <col min="1" max="1" width="23.75" style="11" customWidth="1"/>
    <col min="2" max="2" width="25.08203125" bestFit="1" customWidth="1"/>
    <col min="3" max="3" width="21.75" bestFit="1" customWidth="1"/>
    <col min="4" max="4" width="31.83203125" customWidth="1"/>
    <col min="5" max="5" width="32" style="8" customWidth="1"/>
    <col min="6" max="6" width="2.4140625" bestFit="1" customWidth="1"/>
    <col min="7" max="7" width="32" style="8" customWidth="1"/>
    <col min="8" max="8" width="2.4140625" bestFit="1" customWidth="1"/>
    <col min="9" max="9" width="31.1640625" style="8" bestFit="1" customWidth="1"/>
    <col min="10" max="10" width="2.4140625" bestFit="1" customWidth="1"/>
    <col min="11" max="11" width="32" style="8" customWidth="1"/>
    <col min="12" max="12" width="2.4140625" bestFit="1" customWidth="1"/>
    <col min="13" max="13" width="32" style="8" customWidth="1"/>
    <col min="14" max="14" width="2.4140625" bestFit="1" customWidth="1"/>
    <col min="15" max="15" width="32" style="8" customWidth="1"/>
    <col min="16" max="16" width="2.4140625" bestFit="1" customWidth="1"/>
    <col min="17" max="17" width="32" style="8" bestFit="1" customWidth="1"/>
    <col min="18" max="18" width="2.4140625" bestFit="1" customWidth="1"/>
    <col min="19" max="19" width="32" style="8" customWidth="1"/>
    <col min="20" max="20" width="2.4140625" bestFit="1" customWidth="1"/>
    <col min="21" max="21" width="32" style="8" customWidth="1"/>
    <col min="22" max="22" width="2.4140625" bestFit="1" customWidth="1"/>
    <col min="23" max="23" width="32" style="8" customWidth="1"/>
    <col min="24" max="24" width="2.4140625" bestFit="1" customWidth="1"/>
    <col min="25" max="25" width="32" style="8" bestFit="1" customWidth="1"/>
    <col min="26" max="26" width="3" bestFit="1" customWidth="1"/>
    <col min="27" max="27" width="32" style="8" customWidth="1"/>
    <col min="28" max="28" width="2.4140625" bestFit="1" customWidth="1"/>
    <col min="29" max="29" width="32" style="8" bestFit="1" customWidth="1"/>
    <col min="30" max="30" width="2.4140625" bestFit="1" customWidth="1"/>
    <col min="31" max="31" width="32" style="8" customWidth="1"/>
    <col min="32" max="32" width="2.4140625" bestFit="1" customWidth="1"/>
    <col min="33" max="33" width="32" style="8" customWidth="1"/>
    <col min="34" max="34" width="2.4140625" bestFit="1" customWidth="1"/>
    <col min="35" max="35" width="32" style="8" customWidth="1"/>
    <col min="36" max="36" width="2.4140625" bestFit="1" customWidth="1"/>
    <col min="37" max="37" width="32" style="8" customWidth="1"/>
    <col min="38" max="38" width="2.4140625" bestFit="1" customWidth="1"/>
    <col min="39" max="39" width="32" style="8" customWidth="1"/>
    <col min="40" max="40" width="2.4140625" bestFit="1" customWidth="1"/>
    <col min="41" max="41" width="32" style="8" customWidth="1"/>
    <col min="42" max="42" width="2.4140625" bestFit="1" customWidth="1"/>
    <col min="43" max="43" width="32" customWidth="1"/>
    <col min="44" max="44" width="2.4140625" bestFit="1" customWidth="1"/>
    <col min="45" max="45" width="32" style="8" customWidth="1"/>
    <col min="46" max="46" width="2.4140625" bestFit="1" customWidth="1"/>
    <col min="47" max="47" width="32" style="8" customWidth="1"/>
    <col min="48" max="48" width="2.4140625" bestFit="1" customWidth="1"/>
    <col min="49" max="49" width="32" style="8" customWidth="1"/>
    <col min="50" max="50" width="2.4140625" bestFit="1" customWidth="1"/>
    <col min="51" max="51" width="32" style="8" customWidth="1"/>
    <col min="52" max="52" width="2.4140625" bestFit="1" customWidth="1"/>
    <col min="53" max="53" width="32" style="8" customWidth="1"/>
    <col min="54" max="54" width="2.4140625" bestFit="1" customWidth="1"/>
    <col min="55" max="55" width="32" style="8" customWidth="1"/>
    <col min="56" max="56" width="2.4140625" bestFit="1" customWidth="1"/>
    <col min="57" max="57" width="32" style="8" customWidth="1"/>
    <col min="58" max="58" width="2.4140625" bestFit="1" customWidth="1"/>
    <col min="59" max="59" width="32" style="8" customWidth="1"/>
    <col min="60" max="60" width="2.4140625" bestFit="1" customWidth="1"/>
    <col min="61" max="61" width="32" style="8" customWidth="1"/>
    <col min="62" max="62" width="2.4140625" bestFit="1" customWidth="1"/>
    <col min="63" max="63" width="32" style="8" customWidth="1"/>
    <col min="64" max="64" width="2.4140625" customWidth="1"/>
    <col min="65" max="65" width="32" style="8" customWidth="1"/>
    <col min="66" max="66" width="2.4140625" customWidth="1"/>
    <col min="74" max="74" width="23.4140625" style="17" bestFit="1" customWidth="1"/>
    <col min="75" max="75" width="37.9140625" style="17" bestFit="1" customWidth="1"/>
    <col min="76" max="76" width="21.08203125" style="17" bestFit="1" customWidth="1"/>
    <col min="77" max="77" width="23.75" style="17" bestFit="1" customWidth="1"/>
    <col min="78" max="78" width="26.9140625" style="17" bestFit="1" customWidth="1"/>
    <col min="79" max="79" width="12.4140625" style="17" bestFit="1" customWidth="1"/>
    <col min="80" max="86" width="8.6640625" style="17"/>
  </cols>
  <sheetData>
    <row r="1" spans="1:100" s="4" customFormat="1" x14ac:dyDescent="0.35">
      <c r="A1" s="49">
        <v>44440</v>
      </c>
      <c r="E1" s="12"/>
      <c r="F1" s="50"/>
      <c r="G1" s="13"/>
      <c r="I1" s="13"/>
      <c r="K1" s="13"/>
      <c r="M1" s="13"/>
      <c r="O1" s="13"/>
      <c r="Q1" s="13"/>
      <c r="S1" s="13"/>
      <c r="U1" s="13"/>
      <c r="W1" s="13"/>
      <c r="Y1" s="13"/>
      <c r="AA1" s="13"/>
      <c r="AC1" s="13"/>
      <c r="AE1" s="13"/>
      <c r="AG1" s="13"/>
      <c r="AI1" s="13"/>
      <c r="AK1" s="13"/>
      <c r="AM1" s="13"/>
      <c r="AO1" s="13"/>
      <c r="AS1" s="13"/>
      <c r="AU1" s="13"/>
      <c r="AW1" s="13"/>
      <c r="AY1" s="13"/>
      <c r="BA1" s="13"/>
      <c r="BC1" s="13"/>
      <c r="BE1" s="13"/>
      <c r="BG1" s="13"/>
      <c r="BI1" s="13"/>
      <c r="BK1" s="13"/>
      <c r="BM1" s="13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</row>
    <row r="2" spans="1:100" s="4" customFormat="1" x14ac:dyDescent="0.35">
      <c r="A2" s="51">
        <v>44440.663384143518</v>
      </c>
      <c r="E2" s="13"/>
      <c r="G2" s="13"/>
      <c r="I2" s="13"/>
      <c r="K2" s="13"/>
      <c r="M2" s="13"/>
      <c r="O2" s="13"/>
      <c r="Q2" s="13"/>
      <c r="S2" s="13"/>
      <c r="U2" s="13"/>
      <c r="W2" s="13"/>
      <c r="Y2" s="13"/>
      <c r="AA2" s="13"/>
      <c r="AC2" s="13"/>
      <c r="AE2" s="13"/>
      <c r="AG2" s="13"/>
      <c r="AI2" s="13"/>
      <c r="AK2" s="13"/>
      <c r="AM2" s="13"/>
      <c r="AO2" s="13"/>
      <c r="AS2" s="13"/>
      <c r="AU2" s="13"/>
      <c r="AW2" s="13"/>
      <c r="AY2" s="13"/>
      <c r="BA2" s="13"/>
      <c r="BC2" s="13"/>
      <c r="BE2" s="13"/>
      <c r="BG2" s="13"/>
      <c r="BI2" s="13"/>
      <c r="BK2" s="13"/>
      <c r="BM2" s="13"/>
      <c r="BO2" s="93"/>
      <c r="BP2" s="93"/>
      <c r="BQ2" s="93"/>
      <c r="BR2" s="93"/>
      <c r="BS2" s="93"/>
      <c r="BT2" s="93"/>
      <c r="BU2" s="93"/>
      <c r="BV2" s="93"/>
      <c r="BW2" s="93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</row>
    <row r="3" spans="1:100" s="4" customFormat="1" x14ac:dyDescent="0.35">
      <c r="G3" s="13"/>
      <c r="I3" s="13"/>
      <c r="K3" s="13"/>
      <c r="M3" s="13"/>
      <c r="O3" s="13"/>
      <c r="Q3" s="13"/>
      <c r="S3" s="13"/>
      <c r="U3" s="13"/>
      <c r="W3" s="13"/>
      <c r="Y3" s="13"/>
      <c r="AA3" s="13"/>
      <c r="AC3" s="13"/>
      <c r="AE3" s="13"/>
      <c r="AG3" s="13"/>
      <c r="AI3" s="13"/>
      <c r="AK3" s="13"/>
      <c r="AM3" s="13"/>
      <c r="AO3" s="13"/>
      <c r="AS3" s="13"/>
      <c r="AU3" s="13"/>
      <c r="AW3" s="13"/>
      <c r="AY3" s="13"/>
      <c r="BA3" s="13"/>
      <c r="BC3" s="13"/>
      <c r="BE3" s="13"/>
      <c r="BG3" s="13"/>
      <c r="BI3" s="13"/>
      <c r="BK3" s="13"/>
      <c r="BM3" s="13"/>
      <c r="BO3" s="93"/>
      <c r="BP3" s="9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62"/>
      <c r="CD3" s="62"/>
      <c r="CE3" s="62"/>
      <c r="CF3" s="62"/>
      <c r="CG3" s="62"/>
      <c r="CH3" s="62"/>
    </row>
    <row r="4" spans="1:100" s="5" customFormat="1" x14ac:dyDescent="0.35">
      <c r="E4" s="14"/>
      <c r="G4" s="14"/>
      <c r="I4" s="14"/>
      <c r="K4" s="14"/>
      <c r="M4" s="14"/>
      <c r="O4" s="14"/>
      <c r="Q4" s="14"/>
      <c r="S4" s="14"/>
      <c r="U4" s="14"/>
      <c r="W4" s="14"/>
      <c r="Y4" s="14"/>
      <c r="AA4" s="14"/>
      <c r="AC4" s="14"/>
      <c r="AE4" s="14"/>
      <c r="AG4" s="14"/>
      <c r="AI4" s="14"/>
      <c r="AK4" s="14"/>
      <c r="AM4" s="14"/>
      <c r="AO4" s="14"/>
      <c r="AS4" s="14"/>
      <c r="AU4" s="14"/>
      <c r="AW4" s="14"/>
      <c r="AY4" s="14"/>
      <c r="BA4" s="14"/>
      <c r="BC4" s="14"/>
      <c r="BE4" s="14"/>
      <c r="BG4" s="14"/>
      <c r="BI4" s="14"/>
      <c r="BK4" s="14"/>
      <c r="BM4" s="14"/>
      <c r="BO4" s="69"/>
      <c r="BP4" s="69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</row>
    <row r="5" spans="1:100" ht="21.5" customHeight="1" x14ac:dyDescent="0.35">
      <c r="A5" s="133" t="s">
        <v>481</v>
      </c>
      <c r="B5" s="133"/>
      <c r="BO5" s="101"/>
      <c r="BP5" s="101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1"/>
      <c r="CD5" s="101"/>
      <c r="CE5" s="101"/>
      <c r="CF5" s="101"/>
      <c r="CG5" s="101"/>
      <c r="CH5" s="101"/>
      <c r="CI5" s="101"/>
      <c r="CJ5" s="101"/>
      <c r="CK5" s="101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</row>
    <row r="6" spans="1:100" x14ac:dyDescent="0.35">
      <c r="A6" s="22" t="s">
        <v>856</v>
      </c>
      <c r="BO6" s="101"/>
      <c r="BP6" s="101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1"/>
      <c r="CD6" s="101"/>
      <c r="CE6" s="101"/>
      <c r="CF6" s="101"/>
      <c r="CG6" s="101"/>
      <c r="CH6" s="101"/>
      <c r="CI6" s="101"/>
      <c r="CJ6" s="101"/>
      <c r="CK6" s="101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</row>
    <row r="7" spans="1:100" x14ac:dyDescent="0.35">
      <c r="A7" s="23" t="s">
        <v>701</v>
      </c>
      <c r="B7" s="15" t="s">
        <v>479</v>
      </c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I7" s="101"/>
      <c r="CJ7" s="101"/>
      <c r="CK7" s="101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</row>
    <row r="8" spans="1:100" x14ac:dyDescent="0.35">
      <c r="A8" s="24" t="s">
        <v>702</v>
      </c>
      <c r="B8" s="27" t="s">
        <v>480</v>
      </c>
      <c r="E8" s="18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I8" s="101"/>
      <c r="CJ8" s="101"/>
      <c r="CK8" s="101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</row>
    <row r="9" spans="1:100" x14ac:dyDescent="0.35">
      <c r="A9" s="25" t="s">
        <v>855</v>
      </c>
      <c r="B9" s="26" t="s">
        <v>854</v>
      </c>
      <c r="BO9" s="70"/>
      <c r="BP9" s="70"/>
      <c r="BQ9" s="70"/>
      <c r="BR9" s="70"/>
      <c r="BS9" s="70"/>
      <c r="BT9" s="17"/>
      <c r="BU9" s="17"/>
      <c r="CB9" s="70"/>
      <c r="CC9" s="70"/>
      <c r="CD9" s="70"/>
      <c r="CE9" s="70"/>
      <c r="CF9" s="70"/>
      <c r="CI9" s="101"/>
      <c r="CJ9" s="101"/>
      <c r="CK9" s="101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</row>
    <row r="10" spans="1:100" x14ac:dyDescent="0.35">
      <c r="A10" s="30" t="s">
        <v>417</v>
      </c>
      <c r="B10" s="16" t="s">
        <v>482</v>
      </c>
      <c r="BO10" s="70"/>
      <c r="BP10" s="70"/>
      <c r="BQ10" s="70"/>
      <c r="BR10" s="70"/>
      <c r="BS10" s="70"/>
      <c r="BT10" s="17"/>
      <c r="BU10" s="17"/>
      <c r="CB10" s="70"/>
      <c r="CC10" s="70"/>
      <c r="CD10" s="70"/>
      <c r="CE10" s="70"/>
      <c r="CF10" s="70"/>
      <c r="CI10" s="101"/>
      <c r="CJ10" s="101"/>
      <c r="CK10" s="101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</row>
    <row r="11" spans="1:100" x14ac:dyDescent="0.35">
      <c r="B11" s="3"/>
      <c r="BO11" s="70"/>
      <c r="BP11" s="70"/>
      <c r="BQ11" s="70"/>
      <c r="BR11" s="70"/>
      <c r="BS11" s="70"/>
      <c r="BT11" s="17"/>
      <c r="BU11" s="17"/>
      <c r="CB11" s="70"/>
      <c r="CC11" s="70"/>
      <c r="CD11" s="70"/>
      <c r="CE11" s="70"/>
      <c r="CF11" s="70"/>
      <c r="CI11" s="101"/>
      <c r="CJ11" s="101"/>
      <c r="CK11" s="101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</row>
    <row r="12" spans="1:100" x14ac:dyDescent="0.35">
      <c r="A12" s="31" t="s">
        <v>857</v>
      </c>
      <c r="BO12" s="70"/>
      <c r="BP12" s="70"/>
      <c r="BQ12" s="70"/>
      <c r="BR12" s="70"/>
      <c r="BS12" s="70"/>
      <c r="BT12" s="17"/>
      <c r="BU12" s="17"/>
      <c r="CB12" s="70"/>
      <c r="CC12" s="70"/>
      <c r="CD12" s="70"/>
      <c r="CE12" s="70"/>
      <c r="CF12" s="70"/>
      <c r="CI12" s="101"/>
      <c r="CJ12" s="101"/>
      <c r="CK12" s="101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</row>
    <row r="13" spans="1:100" x14ac:dyDescent="0.35">
      <c r="D13" s="29" t="str">
        <f ca="1">TEXT(D14,"ddd")</f>
        <v>Mon</v>
      </c>
      <c r="E13" s="28" t="str">
        <f ca="1">TEXT(E14,"ddd")</f>
        <v>Tue</v>
      </c>
      <c r="F13" s="28" t="s">
        <v>884</v>
      </c>
      <c r="G13" s="28" t="str">
        <f ca="1">TEXT(G14,"ddd")</f>
        <v>Wed</v>
      </c>
      <c r="H13" s="28" t="s">
        <v>885</v>
      </c>
      <c r="I13" s="28" t="str">
        <f ca="1">TEXT(I14,"ddd")</f>
        <v>Thu</v>
      </c>
      <c r="J13" s="8"/>
      <c r="K13" s="28" t="str">
        <f ca="1">TEXT(K14,"ddd")</f>
        <v>Fri</v>
      </c>
      <c r="L13" s="8"/>
      <c r="M13" s="28" t="str">
        <f ca="1">TEXT(M14,"ddd")</f>
        <v>Sat</v>
      </c>
      <c r="N13" s="8"/>
      <c r="O13" s="28" t="str">
        <f ca="1">TEXT(O14,"ddd")</f>
        <v>Sun</v>
      </c>
      <c r="P13" s="8"/>
      <c r="Q13" s="28" t="str">
        <f ca="1">TEXT(Q14,"ddd")</f>
        <v>Mon</v>
      </c>
      <c r="R13" s="8"/>
      <c r="S13" s="28" t="str">
        <f ca="1">TEXT(S14,"ddd")</f>
        <v>Tue</v>
      </c>
      <c r="T13" s="28" t="s">
        <v>884</v>
      </c>
      <c r="U13" s="28" t="str">
        <f ca="1">TEXT(U14,"ddd")</f>
        <v>Wed</v>
      </c>
      <c r="V13" s="28" t="s">
        <v>885</v>
      </c>
      <c r="W13" s="28" t="str">
        <f ca="1">TEXT(W14,"ddd")</f>
        <v>Thu</v>
      </c>
      <c r="X13" s="8"/>
      <c r="Y13" s="28" t="str">
        <f ca="1">TEXT(Y14,"ddd")</f>
        <v>Fri</v>
      </c>
      <c r="Z13" s="8"/>
      <c r="AA13" s="28" t="str">
        <f ca="1">TEXT(AA14,"ddd")</f>
        <v>Sat</v>
      </c>
      <c r="AB13" s="8"/>
      <c r="AC13" s="28" t="str">
        <f ca="1">TEXT(AC14,"ddd")</f>
        <v>Sun</v>
      </c>
      <c r="AD13" s="8"/>
      <c r="AE13" s="28" t="str">
        <f ca="1">TEXT(AE14,"ddd")</f>
        <v>Mon</v>
      </c>
      <c r="AF13" s="8"/>
      <c r="AG13" s="28" t="str">
        <f ca="1">TEXT(AG14,"ddd")</f>
        <v>Tue</v>
      </c>
      <c r="AH13" s="28" t="s">
        <v>884</v>
      </c>
      <c r="AI13" s="28" t="str">
        <f ca="1">TEXT(AI14,"ddd")</f>
        <v>Wed</v>
      </c>
      <c r="AJ13" s="28" t="s">
        <v>885</v>
      </c>
      <c r="AK13" s="28" t="str">
        <f ca="1">TEXT(AK14,"ddd")</f>
        <v>Thu</v>
      </c>
      <c r="AL13" s="8"/>
      <c r="AM13" s="28" t="str">
        <f ca="1">TEXT(AM14,"ddd")</f>
        <v>Fri</v>
      </c>
      <c r="AN13" s="8"/>
      <c r="AO13" s="28" t="str">
        <f ca="1">TEXT(AO14,"ddd")</f>
        <v>Sat</v>
      </c>
      <c r="AP13" s="8"/>
      <c r="AQ13" s="28" t="str">
        <f ca="1">TEXT(AQ14,"ddd")</f>
        <v>Sun</v>
      </c>
      <c r="AS13" s="28" t="str">
        <f ca="1">TEXT(AS14,"ddd")</f>
        <v>Mon</v>
      </c>
      <c r="AT13" s="8"/>
      <c r="AU13" s="28" t="str">
        <f ca="1">TEXT(AU14,"ddd")</f>
        <v>Tue</v>
      </c>
      <c r="AV13" s="28" t="s">
        <v>884</v>
      </c>
      <c r="AW13" s="28" t="str">
        <f ca="1">TEXT(AW14,"ddd")</f>
        <v>Wed</v>
      </c>
      <c r="AX13" s="28" t="s">
        <v>885</v>
      </c>
      <c r="AY13" s="28" t="str">
        <f ca="1">TEXT(AY14,"ddd")</f>
        <v>Thu</v>
      </c>
      <c r="AZ13" s="8"/>
      <c r="BA13" s="28" t="str">
        <f ca="1">TEXT(BA14,"ddd")</f>
        <v>Fri</v>
      </c>
      <c r="BB13" s="8"/>
      <c r="BC13" s="28" t="str">
        <f ca="1">TEXT(BC14,"ddd")</f>
        <v>Sat</v>
      </c>
      <c r="BD13" s="8"/>
      <c r="BE13" s="28" t="str">
        <f ca="1">TEXT(BE14,"ddd")</f>
        <v>Sun</v>
      </c>
      <c r="BG13" s="28" t="str">
        <f ca="1">TEXT(BG14,"ddd")</f>
        <v>Mon</v>
      </c>
      <c r="BH13" s="8"/>
      <c r="BI13" s="28" t="str">
        <f ca="1">TEXT(BI14,"ddd")</f>
        <v>Tue</v>
      </c>
      <c r="BJ13" s="28" t="s">
        <v>884</v>
      </c>
      <c r="BK13" s="28" t="str">
        <f ca="1">TEXT(BK14,"ddd")</f>
        <v>Wed</v>
      </c>
      <c r="BL13" s="28" t="s">
        <v>885</v>
      </c>
      <c r="BM13" s="28" t="str">
        <f ca="1">TEXT(BM14,"ddd")</f>
        <v>Thu</v>
      </c>
      <c r="BN13" s="8"/>
      <c r="BO13" s="106"/>
      <c r="BP13" s="107"/>
      <c r="BQ13" s="106"/>
      <c r="BR13" s="107"/>
      <c r="BS13" s="106"/>
      <c r="BT13" s="17"/>
      <c r="BU13" s="17"/>
      <c r="CB13" s="70"/>
      <c r="CC13" s="70"/>
      <c r="CD13" s="70"/>
      <c r="CE13" s="70"/>
      <c r="CF13" s="70"/>
      <c r="CI13" s="101"/>
      <c r="CJ13" s="101"/>
      <c r="CK13" s="101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</row>
    <row r="14" spans="1:100" s="7" customFormat="1" x14ac:dyDescent="0.35">
      <c r="A14" s="10" t="s">
        <v>0</v>
      </c>
      <c r="B14" s="6" t="s">
        <v>485</v>
      </c>
      <c r="C14" s="10" t="s">
        <v>1217</v>
      </c>
      <c r="D14" s="92">
        <f ca="1">E14-1</f>
        <v>45019</v>
      </c>
      <c r="E14" s="134">
        <v>45020</v>
      </c>
      <c r="F14" s="134"/>
      <c r="G14" s="134">
        <f ca="1">E14+1</f>
        <v>45021</v>
      </c>
      <c r="H14" s="134"/>
      <c r="I14" s="134">
        <f ca="1">G14+1</f>
        <v>45022</v>
      </c>
      <c r="J14" s="134"/>
      <c r="K14" s="134">
        <f ca="1">I14+1</f>
        <v>45023</v>
      </c>
      <c r="L14" s="134"/>
      <c r="M14" s="134">
        <f ca="1">K14+1</f>
        <v>45024</v>
      </c>
      <c r="N14" s="134"/>
      <c r="O14" s="134">
        <f ca="1">M14+1</f>
        <v>45025</v>
      </c>
      <c r="P14" s="134"/>
      <c r="Q14" s="134">
        <f ca="1">O14+1</f>
        <v>45026</v>
      </c>
      <c r="R14" s="134"/>
      <c r="S14" s="134">
        <f ca="1">Q14+1</f>
        <v>45027</v>
      </c>
      <c r="T14" s="134"/>
      <c r="U14" s="134">
        <f ca="1">S14+1</f>
        <v>45028</v>
      </c>
      <c r="V14" s="134"/>
      <c r="W14" s="134">
        <f ca="1">U14+1</f>
        <v>45029</v>
      </c>
      <c r="X14" s="134"/>
      <c r="Y14" s="134">
        <f ca="1">W14+1</f>
        <v>45030</v>
      </c>
      <c r="Z14" s="134"/>
      <c r="AA14" s="134">
        <f ca="1">Y14+1</f>
        <v>45031</v>
      </c>
      <c r="AB14" s="134"/>
      <c r="AC14" s="134">
        <f ca="1">AA14+1</f>
        <v>45032</v>
      </c>
      <c r="AD14" s="134"/>
      <c r="AE14" s="134">
        <f ca="1">AC14+1</f>
        <v>45033</v>
      </c>
      <c r="AF14" s="134"/>
      <c r="AG14" s="134">
        <f ca="1">AE14+1</f>
        <v>45034</v>
      </c>
      <c r="AH14" s="134"/>
      <c r="AI14" s="134">
        <f ca="1">AG14+1</f>
        <v>45035</v>
      </c>
      <c r="AJ14" s="134"/>
      <c r="AK14" s="134">
        <f ca="1">AI14+1</f>
        <v>45036</v>
      </c>
      <c r="AL14" s="134"/>
      <c r="AM14" s="134">
        <f ca="1">AK14+1</f>
        <v>45037</v>
      </c>
      <c r="AN14" s="134"/>
      <c r="AO14" s="134">
        <f ca="1">AM14+1</f>
        <v>45038</v>
      </c>
      <c r="AP14" s="134"/>
      <c r="AQ14" s="134">
        <f ca="1">AO14+1</f>
        <v>45039</v>
      </c>
      <c r="AR14" s="134"/>
      <c r="AS14" s="134">
        <f ca="1">AQ14+1</f>
        <v>45040</v>
      </c>
      <c r="AT14" s="134"/>
      <c r="AU14" s="134">
        <f ca="1">AS14+1</f>
        <v>45041</v>
      </c>
      <c r="AV14" s="134"/>
      <c r="AW14" s="134">
        <f ca="1">AU14+1</f>
        <v>45042</v>
      </c>
      <c r="AX14" s="134"/>
      <c r="AY14" s="134">
        <f ca="1">AW14+1</f>
        <v>45043</v>
      </c>
      <c r="AZ14" s="134"/>
      <c r="BA14" s="134">
        <f ca="1">AY14+1</f>
        <v>45044</v>
      </c>
      <c r="BB14" s="134"/>
      <c r="BC14" s="134">
        <f ca="1">BA14+1</f>
        <v>45045</v>
      </c>
      <c r="BD14" s="134"/>
      <c r="BE14" s="134">
        <f ca="1">BC14+1</f>
        <v>45046</v>
      </c>
      <c r="BF14" s="134"/>
      <c r="BG14" s="134">
        <f ca="1">BE14+1</f>
        <v>45047</v>
      </c>
      <c r="BH14" s="134"/>
      <c r="BI14" s="134">
        <f ca="1">BG14+1</f>
        <v>45048</v>
      </c>
      <c r="BJ14" s="134"/>
      <c r="BK14" s="134">
        <f ca="1">BI14+1</f>
        <v>45049</v>
      </c>
      <c r="BL14" s="134"/>
      <c r="BM14" s="134">
        <f ca="1">BK14+1</f>
        <v>45050</v>
      </c>
      <c r="BN14" s="134"/>
      <c r="BO14" s="71"/>
      <c r="BP14" s="71"/>
      <c r="BQ14" s="71"/>
      <c r="BR14" s="71"/>
      <c r="BS14" s="71"/>
      <c r="BT14" s="38"/>
      <c r="BU14" s="38"/>
      <c r="BV14" s="38"/>
      <c r="BW14" s="38"/>
      <c r="BX14" s="38"/>
      <c r="BY14" s="38"/>
      <c r="BZ14" s="38"/>
      <c r="CA14" s="38"/>
      <c r="CB14" s="71"/>
      <c r="CC14" s="71"/>
      <c r="CD14" s="71"/>
      <c r="CE14" s="71"/>
      <c r="CF14" s="71"/>
      <c r="CG14" s="38"/>
      <c r="CH14" s="38"/>
      <c r="CI14" s="102"/>
      <c r="CJ14" s="102"/>
      <c r="CK14" s="102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</row>
    <row r="15" spans="1:100" x14ac:dyDescent="0.35">
      <c r="A15" s="11">
        <v>9443401</v>
      </c>
      <c r="B15" t="s">
        <v>365</v>
      </c>
      <c r="C15" s="94">
        <v>45016.329212962963</v>
      </c>
      <c r="D15" s="52" t="s">
        <v>666</v>
      </c>
      <c r="E15" s="20" t="s">
        <v>668</v>
      </c>
      <c r="F15" s="95" t="s">
        <v>886</v>
      </c>
      <c r="G15" s="20" t="s">
        <v>668</v>
      </c>
      <c r="H15" s="95" t="s">
        <v>886</v>
      </c>
      <c r="I15" s="20" t="s">
        <v>668</v>
      </c>
      <c r="J15" s="95" t="s">
        <v>886</v>
      </c>
      <c r="K15" s="20" t="s">
        <v>668</v>
      </c>
      <c r="L15" s="95" t="s">
        <v>886</v>
      </c>
      <c r="M15" s="20" t="s">
        <v>668</v>
      </c>
      <c r="N15" s="95" t="s">
        <v>886</v>
      </c>
      <c r="O15" s="20" t="s">
        <v>668</v>
      </c>
      <c r="P15" s="95" t="s">
        <v>886</v>
      </c>
      <c r="Q15" s="19" t="s">
        <v>668</v>
      </c>
      <c r="R15" s="95" t="s">
        <v>886</v>
      </c>
      <c r="S15" s="20" t="s">
        <v>668</v>
      </c>
      <c r="T15" s="95" t="s">
        <v>886</v>
      </c>
      <c r="U15" s="20" t="s">
        <v>668</v>
      </c>
      <c r="V15" s="95" t="s">
        <v>886</v>
      </c>
      <c r="W15" s="20" t="s">
        <v>668</v>
      </c>
      <c r="X15" s="95" t="s">
        <v>886</v>
      </c>
      <c r="Y15" s="20" t="s">
        <v>668</v>
      </c>
      <c r="Z15" s="95" t="s">
        <v>886</v>
      </c>
      <c r="AA15" s="20" t="s">
        <v>668</v>
      </c>
      <c r="AB15" s="95" t="s">
        <v>886</v>
      </c>
      <c r="AC15" s="20" t="s">
        <v>668</v>
      </c>
      <c r="AD15" s="95" t="s">
        <v>886</v>
      </c>
      <c r="AE15" s="20" t="s">
        <v>668</v>
      </c>
      <c r="AF15" s="95" t="s">
        <v>886</v>
      </c>
      <c r="AG15" s="20" t="s">
        <v>603</v>
      </c>
      <c r="AH15" s="95" t="s">
        <v>668</v>
      </c>
      <c r="AI15" s="20" t="s">
        <v>668</v>
      </c>
      <c r="AJ15" s="95" t="s">
        <v>668</v>
      </c>
      <c r="AK15" s="20" t="s">
        <v>668</v>
      </c>
      <c r="AL15" s="95" t="s">
        <v>668</v>
      </c>
      <c r="AM15" s="20" t="s">
        <v>668</v>
      </c>
      <c r="AN15" s="95" t="s">
        <v>668</v>
      </c>
      <c r="AO15" s="20" t="s">
        <v>668</v>
      </c>
      <c r="AP15" s="95" t="s">
        <v>668</v>
      </c>
      <c r="AQ15" s="96" t="s">
        <v>668</v>
      </c>
      <c r="AR15" s="95" t="s">
        <v>668</v>
      </c>
      <c r="AS15" s="20" t="s">
        <v>668</v>
      </c>
      <c r="AT15" s="95" t="s">
        <v>668</v>
      </c>
      <c r="AU15" s="20" t="s">
        <v>668</v>
      </c>
      <c r="AV15" s="95" t="s">
        <v>668</v>
      </c>
      <c r="AW15" s="20" t="s">
        <v>668</v>
      </c>
      <c r="AX15" s="95" t="s">
        <v>668</v>
      </c>
      <c r="AY15" s="20" t="s">
        <v>668</v>
      </c>
      <c r="AZ15" s="95" t="s">
        <v>668</v>
      </c>
      <c r="BA15" s="20" t="s">
        <v>668</v>
      </c>
      <c r="BB15" s="95" t="s">
        <v>668</v>
      </c>
      <c r="BC15" s="20" t="s">
        <v>668</v>
      </c>
      <c r="BD15" s="95" t="s">
        <v>668</v>
      </c>
      <c r="BE15" s="20" t="s">
        <v>668</v>
      </c>
      <c r="BF15" s="95" t="s">
        <v>668</v>
      </c>
      <c r="BG15" s="20" t="s">
        <v>668</v>
      </c>
      <c r="BH15" s="95" t="s">
        <v>668</v>
      </c>
      <c r="BI15" s="20" t="s">
        <v>668</v>
      </c>
      <c r="BJ15" s="95" t="s">
        <v>668</v>
      </c>
      <c r="BK15" s="20" t="s">
        <v>668</v>
      </c>
      <c r="BL15" s="95" t="s">
        <v>668</v>
      </c>
      <c r="BM15" s="20" t="s">
        <v>668</v>
      </c>
      <c r="BO15" s="70"/>
      <c r="BP15" s="70"/>
      <c r="BQ15" s="70"/>
      <c r="BR15" s="70"/>
      <c r="BS15" s="70"/>
      <c r="BT15" s="17"/>
      <c r="BU15" s="17"/>
      <c r="BV15" s="62" t="s">
        <v>936</v>
      </c>
      <c r="BW15" s="62" t="s">
        <v>970</v>
      </c>
      <c r="BX15" s="62" t="s">
        <v>971</v>
      </c>
      <c r="BY15" s="62" t="s">
        <v>972</v>
      </c>
      <c r="BZ15" s="62" t="s">
        <v>937</v>
      </c>
      <c r="CA15" s="62" t="s">
        <v>417</v>
      </c>
      <c r="CB15" s="70"/>
      <c r="CC15" s="70"/>
      <c r="CD15" s="70"/>
      <c r="CE15" s="70"/>
      <c r="CF15" s="70"/>
      <c r="CI15" s="101"/>
      <c r="CJ15" s="101"/>
      <c r="CK15" s="101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</row>
    <row r="16" spans="1:100" x14ac:dyDescent="0.35">
      <c r="A16" s="11">
        <v>9210828</v>
      </c>
      <c r="B16" t="s">
        <v>36</v>
      </c>
      <c r="C16" s="94">
        <v>45016.32571759259</v>
      </c>
      <c r="D16" s="52" t="s">
        <v>672</v>
      </c>
      <c r="E16" s="20" t="s">
        <v>668</v>
      </c>
      <c r="F16" s="95" t="s">
        <v>668</v>
      </c>
      <c r="G16" s="20" t="s">
        <v>668</v>
      </c>
      <c r="H16" s="95" t="s">
        <v>668</v>
      </c>
      <c r="I16" s="20" t="s">
        <v>668</v>
      </c>
      <c r="J16" s="95" t="s">
        <v>668</v>
      </c>
      <c r="K16" s="20" t="s">
        <v>668</v>
      </c>
      <c r="L16" s="95" t="s">
        <v>668</v>
      </c>
      <c r="M16" s="20" t="s">
        <v>668</v>
      </c>
      <c r="N16" s="95" t="s">
        <v>668</v>
      </c>
      <c r="O16" s="20" t="s">
        <v>668</v>
      </c>
      <c r="P16" s="95" t="s">
        <v>668</v>
      </c>
      <c r="Q16" s="20" t="s">
        <v>668</v>
      </c>
      <c r="R16" s="95" t="s">
        <v>668</v>
      </c>
      <c r="S16" s="20" t="s">
        <v>668</v>
      </c>
      <c r="T16" s="95" t="s">
        <v>668</v>
      </c>
      <c r="U16" s="20" t="s">
        <v>668</v>
      </c>
      <c r="V16" s="95" t="s">
        <v>668</v>
      </c>
      <c r="W16" s="20" t="s">
        <v>668</v>
      </c>
      <c r="X16" s="95" t="s">
        <v>668</v>
      </c>
      <c r="Y16" s="20" t="s">
        <v>668</v>
      </c>
      <c r="Z16" s="95" t="s">
        <v>668</v>
      </c>
      <c r="AA16" s="20" t="s">
        <v>668</v>
      </c>
      <c r="AB16" s="95" t="s">
        <v>668</v>
      </c>
      <c r="AC16" s="20" t="s">
        <v>668</v>
      </c>
      <c r="AD16" s="95" t="s">
        <v>668</v>
      </c>
      <c r="AE16" s="20" t="s">
        <v>668</v>
      </c>
      <c r="AF16" s="95" t="s">
        <v>668</v>
      </c>
      <c r="AG16" s="20" t="s">
        <v>668</v>
      </c>
      <c r="AH16" s="95" t="s">
        <v>668</v>
      </c>
      <c r="AI16" s="20" t="s">
        <v>668</v>
      </c>
      <c r="AJ16" s="95" t="s">
        <v>668</v>
      </c>
      <c r="AK16" s="20" t="s">
        <v>668</v>
      </c>
      <c r="AL16" s="95" t="s">
        <v>668</v>
      </c>
      <c r="AM16" s="20" t="s">
        <v>668</v>
      </c>
      <c r="AN16" s="95" t="s">
        <v>668</v>
      </c>
      <c r="AO16" s="20" t="s">
        <v>668</v>
      </c>
      <c r="AP16" s="95" t="s">
        <v>668</v>
      </c>
      <c r="AQ16" s="96" t="s">
        <v>668</v>
      </c>
      <c r="AR16" s="95" t="s">
        <v>668</v>
      </c>
      <c r="AS16" s="20" t="s">
        <v>668</v>
      </c>
      <c r="AT16" s="95" t="s">
        <v>668</v>
      </c>
      <c r="AU16" s="20" t="s">
        <v>668</v>
      </c>
      <c r="AV16" s="95" t="s">
        <v>668</v>
      </c>
      <c r="AW16" s="20" t="s">
        <v>668</v>
      </c>
      <c r="AX16" s="95" t="s">
        <v>668</v>
      </c>
      <c r="AY16" s="20" t="s">
        <v>668</v>
      </c>
      <c r="AZ16" s="95" t="s">
        <v>668</v>
      </c>
      <c r="BA16" s="20" t="s">
        <v>668</v>
      </c>
      <c r="BB16" s="95" t="s">
        <v>668</v>
      </c>
      <c r="BC16" s="20" t="s">
        <v>668</v>
      </c>
      <c r="BD16" s="95" t="s">
        <v>668</v>
      </c>
      <c r="BE16" s="20" t="s">
        <v>668</v>
      </c>
      <c r="BF16" s="95" t="s">
        <v>668</v>
      </c>
      <c r="BG16" s="20" t="s">
        <v>668</v>
      </c>
      <c r="BH16" s="95" t="s">
        <v>668</v>
      </c>
      <c r="BI16" s="20" t="s">
        <v>668</v>
      </c>
      <c r="BJ16" s="95" t="s">
        <v>668</v>
      </c>
      <c r="BK16" s="20" t="s">
        <v>668</v>
      </c>
      <c r="BL16" s="95" t="s">
        <v>668</v>
      </c>
      <c r="BM16" s="20" t="s">
        <v>668</v>
      </c>
      <c r="BO16" s="70"/>
      <c r="BP16" s="70"/>
      <c r="BQ16" s="70"/>
      <c r="BR16" s="70"/>
      <c r="BS16" s="70"/>
      <c r="BT16" s="17"/>
      <c r="BU16" s="17"/>
      <c r="BV16" s="62" t="s">
        <v>504</v>
      </c>
      <c r="BW16" s="108" t="s">
        <v>1279</v>
      </c>
      <c r="BX16" s="62" t="s">
        <v>973</v>
      </c>
      <c r="BY16" s="62" t="s">
        <v>1278</v>
      </c>
      <c r="BZ16" s="62" t="s">
        <v>727</v>
      </c>
      <c r="CA16" s="62" t="s">
        <v>419</v>
      </c>
      <c r="CB16" s="70"/>
      <c r="CC16" s="70"/>
      <c r="CD16" s="70"/>
      <c r="CE16" s="70"/>
      <c r="CF16" s="70"/>
      <c r="CI16" s="101"/>
      <c r="CJ16" s="101"/>
      <c r="CK16" s="101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</row>
    <row r="17" spans="1:100" x14ac:dyDescent="0.35">
      <c r="A17" s="11">
        <v>9501186</v>
      </c>
      <c r="B17" t="s">
        <v>254</v>
      </c>
      <c r="C17" s="94">
        <v>45016.331041666665</v>
      </c>
      <c r="D17" s="52" t="s">
        <v>667</v>
      </c>
      <c r="E17" s="20" t="s">
        <v>668</v>
      </c>
      <c r="F17" s="95" t="s">
        <v>886</v>
      </c>
      <c r="G17" s="20" t="s">
        <v>668</v>
      </c>
      <c r="H17" s="95" t="s">
        <v>886</v>
      </c>
      <c r="I17" s="20" t="s">
        <v>668</v>
      </c>
      <c r="J17" s="95" t="s">
        <v>886</v>
      </c>
      <c r="K17" s="20" t="s">
        <v>668</v>
      </c>
      <c r="L17" s="95" t="s">
        <v>886</v>
      </c>
      <c r="M17" s="20" t="s">
        <v>668</v>
      </c>
      <c r="N17" s="95" t="s">
        <v>886</v>
      </c>
      <c r="O17" s="20" t="s">
        <v>400</v>
      </c>
      <c r="P17" s="95" t="s">
        <v>668</v>
      </c>
      <c r="Q17" s="20" t="s">
        <v>668</v>
      </c>
      <c r="R17" s="95" t="s">
        <v>668</v>
      </c>
      <c r="S17" s="20" t="s">
        <v>668</v>
      </c>
      <c r="T17" s="95" t="s">
        <v>668</v>
      </c>
      <c r="U17" s="20" t="s">
        <v>668</v>
      </c>
      <c r="V17" s="95" t="s">
        <v>668</v>
      </c>
      <c r="W17" s="20" t="s">
        <v>668</v>
      </c>
      <c r="X17" s="95" t="s">
        <v>668</v>
      </c>
      <c r="Y17" s="20" t="s">
        <v>668</v>
      </c>
      <c r="Z17" s="95" t="s">
        <v>668</v>
      </c>
      <c r="AA17" s="20" t="s">
        <v>668</v>
      </c>
      <c r="AB17" s="95" t="s">
        <v>668</v>
      </c>
      <c r="AC17" s="20" t="s">
        <v>668</v>
      </c>
      <c r="AD17" s="95" t="s">
        <v>668</v>
      </c>
      <c r="AE17" s="20" t="s">
        <v>668</v>
      </c>
      <c r="AF17" s="95" t="s">
        <v>668</v>
      </c>
      <c r="AG17" s="20" t="s">
        <v>668</v>
      </c>
      <c r="AH17" s="95" t="s">
        <v>668</v>
      </c>
      <c r="AI17" s="20" t="s">
        <v>668</v>
      </c>
      <c r="AJ17" s="95" t="s">
        <v>668</v>
      </c>
      <c r="AK17" s="20" t="s">
        <v>668</v>
      </c>
      <c r="AL17" s="95" t="s">
        <v>668</v>
      </c>
      <c r="AM17" s="20" t="s">
        <v>668</v>
      </c>
      <c r="AN17" s="95" t="s">
        <v>668</v>
      </c>
      <c r="AO17" s="20" t="s">
        <v>668</v>
      </c>
      <c r="AP17" s="95" t="s">
        <v>668</v>
      </c>
      <c r="AQ17" s="96" t="s">
        <v>668</v>
      </c>
      <c r="AR17" s="95" t="s">
        <v>668</v>
      </c>
      <c r="AS17" s="20" t="s">
        <v>668</v>
      </c>
      <c r="AT17" s="95" t="s">
        <v>668</v>
      </c>
      <c r="AU17" s="20" t="s">
        <v>668</v>
      </c>
      <c r="AV17" s="95" t="s">
        <v>668</v>
      </c>
      <c r="AW17" s="20" t="s">
        <v>668</v>
      </c>
      <c r="AX17" s="95" t="s">
        <v>668</v>
      </c>
      <c r="AY17" s="20" t="s">
        <v>668</v>
      </c>
      <c r="AZ17" s="95" t="s">
        <v>668</v>
      </c>
      <c r="BA17" s="20" t="s">
        <v>668</v>
      </c>
      <c r="BB17" s="95" t="s">
        <v>668</v>
      </c>
      <c r="BC17" s="20" t="s">
        <v>668</v>
      </c>
      <c r="BD17" s="95" t="s">
        <v>668</v>
      </c>
      <c r="BE17" s="20" t="s">
        <v>668</v>
      </c>
      <c r="BF17" s="95" t="s">
        <v>668</v>
      </c>
      <c r="BG17" s="20" t="s">
        <v>668</v>
      </c>
      <c r="BH17" s="95" t="s">
        <v>668</v>
      </c>
      <c r="BI17" s="20" t="s">
        <v>668</v>
      </c>
      <c r="BJ17" s="95" t="s">
        <v>668</v>
      </c>
      <c r="BK17" s="20" t="s">
        <v>668</v>
      </c>
      <c r="BL17" s="95" t="s">
        <v>668</v>
      </c>
      <c r="BM17" s="20" t="s">
        <v>668</v>
      </c>
      <c r="BO17" s="70"/>
      <c r="BP17" s="70"/>
      <c r="BQ17" s="70"/>
      <c r="BR17" s="70"/>
      <c r="BS17" s="70"/>
      <c r="BT17" s="17"/>
      <c r="BU17" s="17"/>
      <c r="BV17" s="62" t="s">
        <v>501</v>
      </c>
      <c r="BW17" s="62" t="s">
        <v>1275</v>
      </c>
      <c r="BX17" s="62" t="s">
        <v>975</v>
      </c>
      <c r="BY17" s="62" t="s">
        <v>1272</v>
      </c>
      <c r="BZ17" s="62" t="s">
        <v>809</v>
      </c>
      <c r="CA17" s="62" t="s">
        <v>468</v>
      </c>
      <c r="CB17" s="70"/>
      <c r="CC17" s="70"/>
      <c r="CD17" s="70"/>
      <c r="CE17" s="70"/>
      <c r="CF17" s="70"/>
      <c r="CI17" s="101"/>
      <c r="CJ17" s="101"/>
      <c r="CK17" s="101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</row>
    <row r="18" spans="1:100" x14ac:dyDescent="0.35">
      <c r="A18" s="11">
        <v>9879698</v>
      </c>
      <c r="B18" t="s">
        <v>1176</v>
      </c>
      <c r="C18" s="94">
        <v>45019.253969907404</v>
      </c>
      <c r="D18" s="52" t="s">
        <v>671</v>
      </c>
      <c r="E18" s="20" t="s">
        <v>668</v>
      </c>
      <c r="F18" s="95" t="s">
        <v>886</v>
      </c>
      <c r="G18" s="20" t="s">
        <v>668</v>
      </c>
      <c r="H18" s="95" t="s">
        <v>886</v>
      </c>
      <c r="I18" s="20" t="s">
        <v>668</v>
      </c>
      <c r="J18" s="95" t="s">
        <v>886</v>
      </c>
      <c r="K18" s="20" t="s">
        <v>668</v>
      </c>
      <c r="L18" s="95" t="s">
        <v>886</v>
      </c>
      <c r="M18" s="20" t="s">
        <v>668</v>
      </c>
      <c r="N18" s="95" t="s">
        <v>886</v>
      </c>
      <c r="O18" s="20" t="s">
        <v>668</v>
      </c>
      <c r="P18" s="95" t="s">
        <v>886</v>
      </c>
      <c r="Q18" s="20" t="s">
        <v>708</v>
      </c>
      <c r="R18" s="95" t="s">
        <v>668</v>
      </c>
      <c r="S18" s="20" t="s">
        <v>668</v>
      </c>
      <c r="T18" s="95" t="s">
        <v>668</v>
      </c>
      <c r="U18" s="20" t="s">
        <v>668</v>
      </c>
      <c r="V18" s="95" t="s">
        <v>668</v>
      </c>
      <c r="W18" s="20" t="s">
        <v>668</v>
      </c>
      <c r="X18" s="95" t="s">
        <v>668</v>
      </c>
      <c r="Y18" s="20" t="s">
        <v>668</v>
      </c>
      <c r="Z18" s="95" t="s">
        <v>668</v>
      </c>
      <c r="AA18" s="20" t="s">
        <v>668</v>
      </c>
      <c r="AB18" s="95" t="s">
        <v>668</v>
      </c>
      <c r="AC18" s="20" t="s">
        <v>668</v>
      </c>
      <c r="AD18" s="95" t="s">
        <v>668</v>
      </c>
      <c r="AE18" s="20" t="s">
        <v>668</v>
      </c>
      <c r="AF18" s="95" t="s">
        <v>668</v>
      </c>
      <c r="AG18" s="20" t="s">
        <v>668</v>
      </c>
      <c r="AH18" s="95" t="s">
        <v>668</v>
      </c>
      <c r="AI18" s="20" t="s">
        <v>668</v>
      </c>
      <c r="AJ18" s="95" t="s">
        <v>668</v>
      </c>
      <c r="AK18" s="20" t="s">
        <v>668</v>
      </c>
      <c r="AL18" s="95" t="s">
        <v>668</v>
      </c>
      <c r="AM18" s="20" t="s">
        <v>668</v>
      </c>
      <c r="AN18" s="95" t="s">
        <v>668</v>
      </c>
      <c r="AO18" s="20" t="s">
        <v>668</v>
      </c>
      <c r="AP18" s="95" t="s">
        <v>668</v>
      </c>
      <c r="AQ18" s="96" t="s">
        <v>668</v>
      </c>
      <c r="AR18" s="95" t="s">
        <v>668</v>
      </c>
      <c r="AS18" s="20" t="s">
        <v>668</v>
      </c>
      <c r="AT18" s="95" t="s">
        <v>668</v>
      </c>
      <c r="AU18" s="20" t="s">
        <v>668</v>
      </c>
      <c r="AV18" s="95" t="s">
        <v>668</v>
      </c>
      <c r="AW18" s="20" t="s">
        <v>668</v>
      </c>
      <c r="AX18" s="95" t="s">
        <v>668</v>
      </c>
      <c r="AY18" s="20" t="s">
        <v>668</v>
      </c>
      <c r="AZ18" s="95" t="s">
        <v>668</v>
      </c>
      <c r="BA18" s="20" t="s">
        <v>668</v>
      </c>
      <c r="BB18" s="95" t="s">
        <v>668</v>
      </c>
      <c r="BC18" s="20" t="s">
        <v>668</v>
      </c>
      <c r="BD18" s="95" t="s">
        <v>668</v>
      </c>
      <c r="BE18" s="20" t="s">
        <v>668</v>
      </c>
      <c r="BF18" s="95" t="s">
        <v>668</v>
      </c>
      <c r="BG18" s="20" t="s">
        <v>668</v>
      </c>
      <c r="BH18" s="95" t="s">
        <v>668</v>
      </c>
      <c r="BI18" s="20" t="s">
        <v>668</v>
      </c>
      <c r="BJ18" s="95" t="s">
        <v>668</v>
      </c>
      <c r="BK18" s="20" t="s">
        <v>668</v>
      </c>
      <c r="BL18" s="95" t="s">
        <v>668</v>
      </c>
      <c r="BM18" s="20" t="s">
        <v>668</v>
      </c>
      <c r="BO18" s="70"/>
      <c r="BP18" s="70"/>
      <c r="BQ18" s="70"/>
      <c r="BR18" s="70"/>
      <c r="BS18" s="70"/>
      <c r="BT18" s="17"/>
      <c r="BU18" s="17"/>
      <c r="BV18" s="62" t="s">
        <v>399</v>
      </c>
      <c r="BW18" s="62" t="s">
        <v>1274</v>
      </c>
      <c r="BX18" s="62" t="s">
        <v>976</v>
      </c>
      <c r="BY18" s="62" t="s">
        <v>1252</v>
      </c>
      <c r="BZ18" s="62" t="s">
        <v>810</v>
      </c>
      <c r="CA18" s="62" t="s">
        <v>467</v>
      </c>
      <c r="CB18" s="70"/>
      <c r="CC18" s="70"/>
      <c r="CD18" s="70"/>
      <c r="CE18" s="70"/>
      <c r="CF18" s="70"/>
      <c r="CI18" s="101"/>
      <c r="CJ18" s="101"/>
      <c r="CK18" s="101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</row>
    <row r="19" spans="1:100" x14ac:dyDescent="0.35">
      <c r="A19" s="11">
        <v>9831220</v>
      </c>
      <c r="B19" t="s">
        <v>706</v>
      </c>
      <c r="C19" s="94">
        <v>45016.33189814815</v>
      </c>
      <c r="D19" s="52" t="s">
        <v>671</v>
      </c>
      <c r="E19" s="20" t="s">
        <v>668</v>
      </c>
      <c r="F19" s="95" t="s">
        <v>886</v>
      </c>
      <c r="G19" s="20" t="s">
        <v>668</v>
      </c>
      <c r="H19" s="95" t="s">
        <v>886</v>
      </c>
      <c r="I19" s="20" t="s">
        <v>668</v>
      </c>
      <c r="J19" s="95" t="s">
        <v>886</v>
      </c>
      <c r="K19" s="20" t="s">
        <v>668</v>
      </c>
      <c r="L19" s="95" t="s">
        <v>886</v>
      </c>
      <c r="M19" s="20" t="s">
        <v>668</v>
      </c>
      <c r="N19" s="95" t="s">
        <v>886</v>
      </c>
      <c r="O19" s="20" t="s">
        <v>668</v>
      </c>
      <c r="P19" s="95" t="s">
        <v>886</v>
      </c>
      <c r="Q19" s="20" t="s">
        <v>668</v>
      </c>
      <c r="R19" s="95" t="s">
        <v>886</v>
      </c>
      <c r="S19" s="20" t="s">
        <v>668</v>
      </c>
      <c r="T19" s="95" t="s">
        <v>886</v>
      </c>
      <c r="U19" s="20" t="s">
        <v>657</v>
      </c>
      <c r="V19" s="95" t="s">
        <v>668</v>
      </c>
      <c r="W19" s="20" t="s">
        <v>668</v>
      </c>
      <c r="X19" s="95" t="s">
        <v>668</v>
      </c>
      <c r="Y19" s="20" t="s">
        <v>668</v>
      </c>
      <c r="Z19" s="95" t="s">
        <v>668</v>
      </c>
      <c r="AA19" s="20" t="s">
        <v>668</v>
      </c>
      <c r="AB19" s="95" t="s">
        <v>668</v>
      </c>
      <c r="AC19" s="20" t="s">
        <v>668</v>
      </c>
      <c r="AD19" s="95" t="s">
        <v>668</v>
      </c>
      <c r="AE19" s="20" t="s">
        <v>668</v>
      </c>
      <c r="AF19" s="95" t="s">
        <v>668</v>
      </c>
      <c r="AG19" s="20" t="s">
        <v>668</v>
      </c>
      <c r="AH19" s="95" t="s">
        <v>668</v>
      </c>
      <c r="AI19" s="20" t="s">
        <v>668</v>
      </c>
      <c r="AJ19" s="95" t="s">
        <v>668</v>
      </c>
      <c r="AK19" s="20" t="s">
        <v>668</v>
      </c>
      <c r="AL19" s="95" t="s">
        <v>668</v>
      </c>
      <c r="AM19" s="20" t="s">
        <v>668</v>
      </c>
      <c r="AN19" s="95" t="s">
        <v>668</v>
      </c>
      <c r="AO19" s="20" t="s">
        <v>668</v>
      </c>
      <c r="AP19" s="95" t="s">
        <v>668</v>
      </c>
      <c r="AQ19" s="96" t="s">
        <v>668</v>
      </c>
      <c r="AR19" s="95" t="s">
        <v>668</v>
      </c>
      <c r="AS19" s="20" t="s">
        <v>668</v>
      </c>
      <c r="AT19" s="95" t="s">
        <v>668</v>
      </c>
      <c r="AU19" s="20" t="s">
        <v>668</v>
      </c>
      <c r="AV19" s="95" t="s">
        <v>668</v>
      </c>
      <c r="AW19" s="20" t="s">
        <v>668</v>
      </c>
      <c r="AX19" s="95" t="s">
        <v>668</v>
      </c>
      <c r="AY19" s="20" t="s">
        <v>668</v>
      </c>
      <c r="AZ19" s="95" t="s">
        <v>668</v>
      </c>
      <c r="BA19" s="20" t="s">
        <v>668</v>
      </c>
      <c r="BB19" s="95" t="s">
        <v>668</v>
      </c>
      <c r="BC19" s="20" t="s">
        <v>668</v>
      </c>
      <c r="BD19" s="95" t="s">
        <v>668</v>
      </c>
      <c r="BE19" s="20" t="s">
        <v>668</v>
      </c>
      <c r="BF19" s="95" t="s">
        <v>668</v>
      </c>
      <c r="BG19" s="20" t="s">
        <v>668</v>
      </c>
      <c r="BH19" s="95" t="s">
        <v>668</v>
      </c>
      <c r="BI19" s="20" t="s">
        <v>668</v>
      </c>
      <c r="BJ19" s="95" t="s">
        <v>668</v>
      </c>
      <c r="BK19" s="20" t="s">
        <v>668</v>
      </c>
      <c r="BL19" s="95" t="s">
        <v>668</v>
      </c>
      <c r="BM19" s="20" t="s">
        <v>668</v>
      </c>
      <c r="BO19" s="70"/>
      <c r="BP19" s="70"/>
      <c r="BQ19" s="70"/>
      <c r="BR19" s="70"/>
      <c r="BS19" s="70"/>
      <c r="BT19" s="17"/>
      <c r="BU19" s="17"/>
      <c r="BV19" s="62" t="s">
        <v>522</v>
      </c>
      <c r="BW19" s="62" t="s">
        <v>1273</v>
      </c>
      <c r="BX19" s="62" t="s">
        <v>978</v>
      </c>
      <c r="BY19" s="62" t="s">
        <v>1242</v>
      </c>
      <c r="BZ19" s="62" t="s">
        <v>813</v>
      </c>
      <c r="CA19" s="62" t="s">
        <v>1277</v>
      </c>
      <c r="CB19" s="70"/>
      <c r="CC19" s="70"/>
      <c r="CD19" s="70"/>
      <c r="CE19" s="70"/>
      <c r="CF19" s="70"/>
      <c r="CI19" s="101"/>
      <c r="CJ19" s="101"/>
      <c r="CK19" s="101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</row>
    <row r="20" spans="1:100" x14ac:dyDescent="0.35">
      <c r="A20" s="11">
        <v>8110203</v>
      </c>
      <c r="B20" t="s">
        <v>1149</v>
      </c>
      <c r="C20" s="94">
        <v>45019.254270833335</v>
      </c>
      <c r="D20" s="52" t="s">
        <v>674</v>
      </c>
      <c r="E20" s="20" t="s">
        <v>668</v>
      </c>
      <c r="F20" s="95" t="s">
        <v>668</v>
      </c>
      <c r="G20" s="20" t="s">
        <v>668</v>
      </c>
      <c r="H20" s="95" t="s">
        <v>668</v>
      </c>
      <c r="I20" s="20" t="s">
        <v>668</v>
      </c>
      <c r="J20" s="95" t="s">
        <v>668</v>
      </c>
      <c r="K20" s="20" t="s">
        <v>668</v>
      </c>
      <c r="L20" s="95" t="s">
        <v>668</v>
      </c>
      <c r="M20" s="20" t="s">
        <v>668</v>
      </c>
      <c r="N20" s="95" t="s">
        <v>668</v>
      </c>
      <c r="O20" s="20" t="s">
        <v>668</v>
      </c>
      <c r="P20" s="95" t="s">
        <v>668</v>
      </c>
      <c r="Q20" s="20" t="s">
        <v>668</v>
      </c>
      <c r="R20" s="95" t="s">
        <v>668</v>
      </c>
      <c r="S20" s="20" t="s">
        <v>668</v>
      </c>
      <c r="T20" s="95" t="s">
        <v>668</v>
      </c>
      <c r="U20" s="20" t="s">
        <v>668</v>
      </c>
      <c r="V20" s="95" t="s">
        <v>668</v>
      </c>
      <c r="W20" s="20" t="s">
        <v>668</v>
      </c>
      <c r="X20" s="95" t="s">
        <v>668</v>
      </c>
      <c r="Y20" s="20" t="s">
        <v>668</v>
      </c>
      <c r="Z20" s="95" t="s">
        <v>668</v>
      </c>
      <c r="AA20" s="20" t="s">
        <v>668</v>
      </c>
      <c r="AB20" s="95" t="s">
        <v>668</v>
      </c>
      <c r="AC20" s="20" t="s">
        <v>668</v>
      </c>
      <c r="AD20" s="95" t="s">
        <v>668</v>
      </c>
      <c r="AE20" s="20" t="s">
        <v>668</v>
      </c>
      <c r="AF20" s="95" t="s">
        <v>668</v>
      </c>
      <c r="AG20" s="20" t="s">
        <v>668</v>
      </c>
      <c r="AH20" s="95" t="s">
        <v>668</v>
      </c>
      <c r="AI20" s="20" t="s">
        <v>668</v>
      </c>
      <c r="AJ20" s="95" t="s">
        <v>668</v>
      </c>
      <c r="AK20" s="20" t="s">
        <v>668</v>
      </c>
      <c r="AL20" s="95" t="s">
        <v>668</v>
      </c>
      <c r="AM20" s="20" t="s">
        <v>668</v>
      </c>
      <c r="AN20" s="95" t="s">
        <v>668</v>
      </c>
      <c r="AO20" s="20" t="s">
        <v>668</v>
      </c>
      <c r="AP20" s="95" t="s">
        <v>668</v>
      </c>
      <c r="AQ20" s="96" t="s">
        <v>668</v>
      </c>
      <c r="AR20" s="95" t="s">
        <v>668</v>
      </c>
      <c r="AS20" s="20" t="s">
        <v>668</v>
      </c>
      <c r="AT20" s="95" t="s">
        <v>668</v>
      </c>
      <c r="AU20" s="20" t="s">
        <v>668</v>
      </c>
      <c r="AV20" s="95" t="s">
        <v>668</v>
      </c>
      <c r="AW20" s="20" t="s">
        <v>668</v>
      </c>
      <c r="AX20" s="95" t="s">
        <v>668</v>
      </c>
      <c r="AY20" s="20" t="s">
        <v>668</v>
      </c>
      <c r="AZ20" s="95" t="s">
        <v>668</v>
      </c>
      <c r="BA20" s="20" t="s">
        <v>668</v>
      </c>
      <c r="BB20" s="95" t="s">
        <v>668</v>
      </c>
      <c r="BC20" s="20" t="s">
        <v>668</v>
      </c>
      <c r="BD20" s="95" t="s">
        <v>668</v>
      </c>
      <c r="BE20" s="20" t="s">
        <v>668</v>
      </c>
      <c r="BF20" s="95" t="s">
        <v>668</v>
      </c>
      <c r="BG20" s="20" t="s">
        <v>668</v>
      </c>
      <c r="BH20" s="95" t="s">
        <v>668</v>
      </c>
      <c r="BI20" s="20" t="s">
        <v>668</v>
      </c>
      <c r="BJ20" s="95" t="s">
        <v>668</v>
      </c>
      <c r="BK20" s="20" t="s">
        <v>668</v>
      </c>
      <c r="BL20" s="95" t="s">
        <v>668</v>
      </c>
      <c r="BM20" s="20" t="s">
        <v>668</v>
      </c>
      <c r="BO20" s="70"/>
      <c r="BP20" s="70"/>
      <c r="BQ20" s="70"/>
      <c r="BR20" s="70"/>
      <c r="BS20" s="70"/>
      <c r="BT20" s="17"/>
      <c r="BU20" s="17"/>
      <c r="BV20" s="62" t="s">
        <v>979</v>
      </c>
      <c r="BW20" s="62" t="s">
        <v>1261</v>
      </c>
      <c r="BX20" s="62" t="s">
        <v>913</v>
      </c>
      <c r="BY20" s="62" t="s">
        <v>1240</v>
      </c>
      <c r="BZ20" s="62" t="s">
        <v>465</v>
      </c>
      <c r="CA20" s="62"/>
      <c r="CB20" s="70"/>
      <c r="CC20" s="70"/>
      <c r="CD20" s="70"/>
      <c r="CE20" s="70"/>
      <c r="CF20" s="70"/>
      <c r="CI20" s="101"/>
      <c r="CJ20" s="101"/>
      <c r="CK20" s="101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</row>
    <row r="21" spans="1:100" x14ac:dyDescent="0.35">
      <c r="A21" s="11">
        <v>9554729</v>
      </c>
      <c r="B21" t="s">
        <v>7</v>
      </c>
      <c r="C21" s="94">
        <v>45019.244328703702</v>
      </c>
      <c r="D21" s="52" t="s">
        <v>692</v>
      </c>
      <c r="E21" s="20" t="s">
        <v>668</v>
      </c>
      <c r="F21" s="95" t="s">
        <v>668</v>
      </c>
      <c r="G21" s="20" t="s">
        <v>668</v>
      </c>
      <c r="H21" s="95" t="s">
        <v>668</v>
      </c>
      <c r="I21" s="20" t="s">
        <v>668</v>
      </c>
      <c r="J21" s="95" t="s">
        <v>668</v>
      </c>
      <c r="K21" s="20" t="s">
        <v>668</v>
      </c>
      <c r="L21" s="95" t="s">
        <v>668</v>
      </c>
      <c r="M21" s="20" t="s">
        <v>668</v>
      </c>
      <c r="N21" s="95" t="s">
        <v>668</v>
      </c>
      <c r="O21" s="20" t="s">
        <v>668</v>
      </c>
      <c r="P21" s="95" t="s">
        <v>668</v>
      </c>
      <c r="Q21" s="20" t="s">
        <v>668</v>
      </c>
      <c r="R21" s="95" t="s">
        <v>668</v>
      </c>
      <c r="S21" s="20" t="s">
        <v>668</v>
      </c>
      <c r="T21" s="95" t="s">
        <v>668</v>
      </c>
      <c r="U21" s="20" t="s">
        <v>668</v>
      </c>
      <c r="V21" s="95" t="s">
        <v>668</v>
      </c>
      <c r="W21" s="20" t="s">
        <v>668</v>
      </c>
      <c r="X21" s="95" t="s">
        <v>668</v>
      </c>
      <c r="Y21" s="20" t="s">
        <v>668</v>
      </c>
      <c r="Z21" s="95" t="s">
        <v>668</v>
      </c>
      <c r="AA21" s="20" t="s">
        <v>668</v>
      </c>
      <c r="AB21" s="95" t="s">
        <v>668</v>
      </c>
      <c r="AC21" s="20" t="s">
        <v>668</v>
      </c>
      <c r="AD21" s="95" t="s">
        <v>668</v>
      </c>
      <c r="AE21" s="20" t="s">
        <v>668</v>
      </c>
      <c r="AF21" s="95" t="s">
        <v>668</v>
      </c>
      <c r="AG21" s="20" t="s">
        <v>668</v>
      </c>
      <c r="AH21" s="95" t="s">
        <v>668</v>
      </c>
      <c r="AI21" s="20" t="s">
        <v>668</v>
      </c>
      <c r="AJ21" s="95" t="s">
        <v>668</v>
      </c>
      <c r="AK21" s="20" t="s">
        <v>668</v>
      </c>
      <c r="AL21" s="95" t="s">
        <v>668</v>
      </c>
      <c r="AM21" s="20" t="s">
        <v>668</v>
      </c>
      <c r="AN21" s="95" t="s">
        <v>668</v>
      </c>
      <c r="AO21" s="20" t="s">
        <v>668</v>
      </c>
      <c r="AP21" s="95" t="s">
        <v>668</v>
      </c>
      <c r="AQ21" s="96" t="s">
        <v>668</v>
      </c>
      <c r="AR21" s="95" t="s">
        <v>668</v>
      </c>
      <c r="AS21" s="20" t="s">
        <v>668</v>
      </c>
      <c r="AT21" s="95" t="s">
        <v>668</v>
      </c>
      <c r="AU21" s="20" t="s">
        <v>668</v>
      </c>
      <c r="AV21" s="95" t="s">
        <v>668</v>
      </c>
      <c r="AW21" s="20" t="s">
        <v>668</v>
      </c>
      <c r="AX21" s="95" t="s">
        <v>668</v>
      </c>
      <c r="AY21" s="20" t="s">
        <v>668</v>
      </c>
      <c r="AZ21" s="95" t="s">
        <v>668</v>
      </c>
      <c r="BA21" s="20" t="s">
        <v>668</v>
      </c>
      <c r="BB21" s="95" t="s">
        <v>668</v>
      </c>
      <c r="BC21" s="20" t="s">
        <v>668</v>
      </c>
      <c r="BD21" s="95" t="s">
        <v>668</v>
      </c>
      <c r="BE21" s="20" t="s">
        <v>668</v>
      </c>
      <c r="BF21" s="95" t="s">
        <v>668</v>
      </c>
      <c r="BG21" s="20" t="s">
        <v>668</v>
      </c>
      <c r="BH21" s="95" t="s">
        <v>668</v>
      </c>
      <c r="BI21" s="20" t="s">
        <v>668</v>
      </c>
      <c r="BJ21" s="95" t="s">
        <v>668</v>
      </c>
      <c r="BK21" s="20" t="s">
        <v>668</v>
      </c>
      <c r="BL21" s="95" t="s">
        <v>668</v>
      </c>
      <c r="BM21" s="20" t="s">
        <v>668</v>
      </c>
      <c r="BO21" s="70"/>
      <c r="BP21" s="70"/>
      <c r="BQ21" s="70"/>
      <c r="BR21" s="70"/>
      <c r="BS21" s="70"/>
      <c r="BT21" s="17"/>
      <c r="BU21" s="17"/>
      <c r="BV21" s="62" t="s">
        <v>981</v>
      </c>
      <c r="BW21" s="62" t="s">
        <v>1241</v>
      </c>
      <c r="BX21" s="62" t="s">
        <v>982</v>
      </c>
      <c r="BY21" s="62" t="s">
        <v>802</v>
      </c>
      <c r="BZ21" s="62" t="s">
        <v>815</v>
      </c>
      <c r="CA21" s="62"/>
      <c r="CB21" s="70"/>
      <c r="CC21" s="70"/>
      <c r="CD21" s="70"/>
      <c r="CE21" s="70"/>
      <c r="CF21" s="70"/>
      <c r="CI21" s="101"/>
      <c r="CJ21" s="101"/>
      <c r="CK21" s="101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</row>
    <row r="22" spans="1:100" x14ac:dyDescent="0.35">
      <c r="A22" s="11">
        <v>9338266</v>
      </c>
      <c r="B22" t="s">
        <v>328</v>
      </c>
      <c r="C22" s="94">
        <v>45018.675729166665</v>
      </c>
      <c r="D22" s="52" t="s">
        <v>676</v>
      </c>
      <c r="E22" s="20" t="s">
        <v>668</v>
      </c>
      <c r="F22" s="95" t="s">
        <v>886</v>
      </c>
      <c r="G22" s="20" t="s">
        <v>668</v>
      </c>
      <c r="H22" s="95" t="s">
        <v>886</v>
      </c>
      <c r="I22" s="20" t="s">
        <v>668</v>
      </c>
      <c r="J22" s="95" t="s">
        <v>886</v>
      </c>
      <c r="K22" s="20" t="s">
        <v>668</v>
      </c>
      <c r="L22" s="95" t="s">
        <v>886</v>
      </c>
      <c r="M22" s="20" t="s">
        <v>668</v>
      </c>
      <c r="N22" s="95" t="s">
        <v>886</v>
      </c>
      <c r="O22" s="20" t="s">
        <v>668</v>
      </c>
      <c r="P22" s="95" t="s">
        <v>886</v>
      </c>
      <c r="Q22" s="20" t="s">
        <v>668</v>
      </c>
      <c r="R22" s="95" t="s">
        <v>886</v>
      </c>
      <c r="S22" s="20" t="s">
        <v>668</v>
      </c>
      <c r="T22" s="95" t="s">
        <v>886</v>
      </c>
      <c r="U22" s="20" t="s">
        <v>668</v>
      </c>
      <c r="V22" s="95" t="s">
        <v>886</v>
      </c>
      <c r="W22" s="20" t="s">
        <v>668</v>
      </c>
      <c r="X22" s="95" t="s">
        <v>886</v>
      </c>
      <c r="Y22" s="20" t="s">
        <v>668</v>
      </c>
      <c r="Z22" s="95" t="s">
        <v>886</v>
      </c>
      <c r="AA22" s="20" t="s">
        <v>668</v>
      </c>
      <c r="AB22" s="95" t="s">
        <v>886</v>
      </c>
      <c r="AC22" s="20" t="s">
        <v>668</v>
      </c>
      <c r="AD22" s="95" t="s">
        <v>886</v>
      </c>
      <c r="AE22" s="20" t="s">
        <v>668</v>
      </c>
      <c r="AF22" s="95" t="s">
        <v>886</v>
      </c>
      <c r="AG22" s="20" t="s">
        <v>668</v>
      </c>
      <c r="AH22" s="95" t="s">
        <v>886</v>
      </c>
      <c r="AI22" s="20" t="s">
        <v>668</v>
      </c>
      <c r="AJ22" s="95" t="s">
        <v>886</v>
      </c>
      <c r="AK22" s="20" t="s">
        <v>708</v>
      </c>
      <c r="AL22" s="95" t="s">
        <v>668</v>
      </c>
      <c r="AM22" s="20" t="s">
        <v>668</v>
      </c>
      <c r="AN22" s="95" t="s">
        <v>668</v>
      </c>
      <c r="AO22" s="20" t="s">
        <v>668</v>
      </c>
      <c r="AP22" s="95" t="s">
        <v>668</v>
      </c>
      <c r="AQ22" s="96" t="s">
        <v>668</v>
      </c>
      <c r="AR22" s="95" t="s">
        <v>668</v>
      </c>
      <c r="AS22" s="20" t="s">
        <v>668</v>
      </c>
      <c r="AT22" s="95" t="s">
        <v>668</v>
      </c>
      <c r="AU22" s="20" t="s">
        <v>668</v>
      </c>
      <c r="AV22" s="95" t="s">
        <v>668</v>
      </c>
      <c r="AW22" s="20" t="s">
        <v>668</v>
      </c>
      <c r="AX22" s="95" t="s">
        <v>668</v>
      </c>
      <c r="AY22" s="20" t="s">
        <v>668</v>
      </c>
      <c r="AZ22" s="95" t="s">
        <v>668</v>
      </c>
      <c r="BA22" s="20" t="s">
        <v>668</v>
      </c>
      <c r="BB22" s="95" t="s">
        <v>668</v>
      </c>
      <c r="BC22" s="20" t="s">
        <v>668</v>
      </c>
      <c r="BD22" s="95" t="s">
        <v>668</v>
      </c>
      <c r="BE22" s="20" t="s">
        <v>668</v>
      </c>
      <c r="BF22" s="95" t="s">
        <v>668</v>
      </c>
      <c r="BG22" s="20" t="s">
        <v>668</v>
      </c>
      <c r="BH22" s="95" t="s">
        <v>668</v>
      </c>
      <c r="BI22" s="20" t="s">
        <v>668</v>
      </c>
      <c r="BJ22" s="95" t="s">
        <v>668</v>
      </c>
      <c r="BK22" s="20" t="s">
        <v>668</v>
      </c>
      <c r="BL22" s="95" t="s">
        <v>668</v>
      </c>
      <c r="BM22" s="20" t="s">
        <v>668</v>
      </c>
      <c r="BO22" s="70"/>
      <c r="BP22" s="70"/>
      <c r="BQ22" s="70"/>
      <c r="BR22" s="70"/>
      <c r="BS22" s="70"/>
      <c r="BT22" s="17"/>
      <c r="BU22" s="17"/>
      <c r="BV22" s="62" t="s">
        <v>594</v>
      </c>
      <c r="BW22" s="62" t="s">
        <v>651</v>
      </c>
      <c r="BX22" s="62" t="s">
        <v>984</v>
      </c>
      <c r="BY22" s="62" t="s">
        <v>833</v>
      </c>
      <c r="BZ22" s="62" t="s">
        <v>464</v>
      </c>
      <c r="CA22" s="62"/>
      <c r="CB22" s="70"/>
      <c r="CC22" s="70"/>
      <c r="CD22" s="70"/>
      <c r="CE22" s="70"/>
      <c r="CF22" s="70"/>
      <c r="CI22" s="101"/>
      <c r="CJ22" s="101"/>
      <c r="CK22" s="101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</row>
    <row r="23" spans="1:100" x14ac:dyDescent="0.35">
      <c r="A23" s="11">
        <v>9325697</v>
      </c>
      <c r="B23" t="s">
        <v>178</v>
      </c>
      <c r="C23" s="94">
        <v>45016.332696759258</v>
      </c>
      <c r="D23" s="52" t="s">
        <v>675</v>
      </c>
      <c r="E23" s="20" t="s">
        <v>597</v>
      </c>
      <c r="F23" s="95" t="s">
        <v>668</v>
      </c>
      <c r="G23" s="20" t="s">
        <v>668</v>
      </c>
      <c r="H23" s="95" t="s">
        <v>668</v>
      </c>
      <c r="I23" s="20" t="s">
        <v>668</v>
      </c>
      <c r="J23" s="95" t="s">
        <v>668</v>
      </c>
      <c r="K23" s="20" t="s">
        <v>668</v>
      </c>
      <c r="L23" s="95" t="s">
        <v>668</v>
      </c>
      <c r="M23" s="20" t="s">
        <v>668</v>
      </c>
      <c r="N23" s="95" t="s">
        <v>668</v>
      </c>
      <c r="O23" s="20" t="s">
        <v>668</v>
      </c>
      <c r="P23" s="95" t="s">
        <v>668</v>
      </c>
      <c r="Q23" s="20" t="s">
        <v>668</v>
      </c>
      <c r="R23" s="95" t="s">
        <v>668</v>
      </c>
      <c r="S23" s="20" t="s">
        <v>668</v>
      </c>
      <c r="T23" s="95" t="s">
        <v>668</v>
      </c>
      <c r="U23" s="20" t="s">
        <v>668</v>
      </c>
      <c r="V23" s="95" t="s">
        <v>668</v>
      </c>
      <c r="W23" s="20" t="s">
        <v>668</v>
      </c>
      <c r="X23" s="95" t="s">
        <v>668</v>
      </c>
      <c r="Y23" s="20" t="s">
        <v>668</v>
      </c>
      <c r="Z23" s="95" t="s">
        <v>668</v>
      </c>
      <c r="AA23" s="20" t="s">
        <v>668</v>
      </c>
      <c r="AB23" s="95" t="s">
        <v>668</v>
      </c>
      <c r="AC23" s="20" t="s">
        <v>668</v>
      </c>
      <c r="AD23" s="95" t="s">
        <v>668</v>
      </c>
      <c r="AE23" s="20" t="s">
        <v>668</v>
      </c>
      <c r="AF23" s="95" t="s">
        <v>668</v>
      </c>
      <c r="AG23" s="20" t="s">
        <v>668</v>
      </c>
      <c r="AH23" s="95" t="s">
        <v>668</v>
      </c>
      <c r="AI23" s="20" t="s">
        <v>668</v>
      </c>
      <c r="AJ23" s="95" t="s">
        <v>668</v>
      </c>
      <c r="AK23" s="20" t="s">
        <v>668</v>
      </c>
      <c r="AL23" s="95" t="s">
        <v>668</v>
      </c>
      <c r="AM23" s="20" t="s">
        <v>668</v>
      </c>
      <c r="AN23" s="95" t="s">
        <v>668</v>
      </c>
      <c r="AO23" s="20" t="s">
        <v>668</v>
      </c>
      <c r="AP23" s="95" t="s">
        <v>668</v>
      </c>
      <c r="AQ23" s="96" t="s">
        <v>668</v>
      </c>
      <c r="AR23" s="95" t="s">
        <v>668</v>
      </c>
      <c r="AS23" s="20" t="s">
        <v>668</v>
      </c>
      <c r="AT23" s="95" t="s">
        <v>668</v>
      </c>
      <c r="AU23" s="20" t="s">
        <v>668</v>
      </c>
      <c r="AV23" s="95" t="s">
        <v>668</v>
      </c>
      <c r="AW23" s="20" t="s">
        <v>668</v>
      </c>
      <c r="AX23" s="95" t="s">
        <v>668</v>
      </c>
      <c r="AY23" s="20" t="s">
        <v>668</v>
      </c>
      <c r="AZ23" s="95" t="s">
        <v>668</v>
      </c>
      <c r="BA23" s="20" t="s">
        <v>668</v>
      </c>
      <c r="BB23" s="95" t="s">
        <v>668</v>
      </c>
      <c r="BC23" s="20" t="s">
        <v>668</v>
      </c>
      <c r="BD23" s="95" t="s">
        <v>668</v>
      </c>
      <c r="BE23" s="20" t="s">
        <v>668</v>
      </c>
      <c r="BF23" s="95" t="s">
        <v>668</v>
      </c>
      <c r="BG23" s="20" t="s">
        <v>668</v>
      </c>
      <c r="BH23" s="95" t="s">
        <v>668</v>
      </c>
      <c r="BI23" s="20" t="s">
        <v>668</v>
      </c>
      <c r="BJ23" s="95" t="s">
        <v>668</v>
      </c>
      <c r="BK23" s="20" t="s">
        <v>668</v>
      </c>
      <c r="BL23" s="95" t="s">
        <v>668</v>
      </c>
      <c r="BM23" s="20" t="s">
        <v>668</v>
      </c>
      <c r="BO23" s="70"/>
      <c r="BP23" s="70"/>
      <c r="BQ23" s="70"/>
      <c r="BR23" s="70"/>
      <c r="BS23" s="70"/>
      <c r="BT23" s="17"/>
      <c r="BU23" s="17"/>
      <c r="BV23" s="62" t="s">
        <v>985</v>
      </c>
      <c r="BW23" s="62" t="s">
        <v>974</v>
      </c>
      <c r="BX23" s="62" t="s">
        <v>986</v>
      </c>
      <c r="BY23" s="62" t="s">
        <v>707</v>
      </c>
      <c r="BZ23" s="62" t="s">
        <v>987</v>
      </c>
      <c r="CA23" s="62"/>
      <c r="CB23" s="70"/>
      <c r="CC23" s="70"/>
      <c r="CD23" s="70"/>
      <c r="CE23" s="70"/>
      <c r="CF23" s="70"/>
      <c r="CI23" s="101"/>
      <c r="CJ23" s="101"/>
      <c r="CK23" s="101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</row>
    <row r="24" spans="1:100" x14ac:dyDescent="0.35">
      <c r="A24" s="11">
        <v>9431147</v>
      </c>
      <c r="B24" t="s">
        <v>337</v>
      </c>
      <c r="C24" s="94">
        <v>45019.254664351851</v>
      </c>
      <c r="D24" s="52" t="s">
        <v>529</v>
      </c>
      <c r="E24" s="20" t="s">
        <v>668</v>
      </c>
      <c r="F24" s="95" t="s">
        <v>668</v>
      </c>
      <c r="G24" s="20" t="s">
        <v>668</v>
      </c>
      <c r="H24" s="95" t="s">
        <v>668</v>
      </c>
      <c r="I24" s="20" t="s">
        <v>668</v>
      </c>
      <c r="J24" s="95" t="s">
        <v>668</v>
      </c>
      <c r="K24" s="20" t="s">
        <v>668</v>
      </c>
      <c r="L24" s="95" t="s">
        <v>668</v>
      </c>
      <c r="M24" s="20" t="s">
        <v>668</v>
      </c>
      <c r="N24" s="95" t="s">
        <v>668</v>
      </c>
      <c r="O24" s="20" t="s">
        <v>668</v>
      </c>
      <c r="P24" s="95" t="s">
        <v>668</v>
      </c>
      <c r="Q24" s="20" t="s">
        <v>668</v>
      </c>
      <c r="R24" s="95" t="s">
        <v>668</v>
      </c>
      <c r="S24" s="20" t="s">
        <v>668</v>
      </c>
      <c r="T24" s="95" t="s">
        <v>668</v>
      </c>
      <c r="U24" s="20" t="s">
        <v>668</v>
      </c>
      <c r="V24" s="95" t="s">
        <v>668</v>
      </c>
      <c r="W24" s="20" t="s">
        <v>668</v>
      </c>
      <c r="X24" s="95" t="s">
        <v>668</v>
      </c>
      <c r="Y24" s="20" t="s">
        <v>668</v>
      </c>
      <c r="Z24" s="95" t="s">
        <v>668</v>
      </c>
      <c r="AA24" s="20" t="s">
        <v>668</v>
      </c>
      <c r="AB24" s="95" t="s">
        <v>668</v>
      </c>
      <c r="AC24" s="20" t="s">
        <v>668</v>
      </c>
      <c r="AD24" s="95" t="s">
        <v>668</v>
      </c>
      <c r="AE24" s="20" t="s">
        <v>668</v>
      </c>
      <c r="AF24" s="95" t="s">
        <v>668</v>
      </c>
      <c r="AG24" s="20" t="s">
        <v>668</v>
      </c>
      <c r="AH24" s="95" t="s">
        <v>668</v>
      </c>
      <c r="AI24" s="20" t="s">
        <v>668</v>
      </c>
      <c r="AJ24" s="95" t="s">
        <v>668</v>
      </c>
      <c r="AK24" s="20" t="s">
        <v>668</v>
      </c>
      <c r="AL24" s="95" t="s">
        <v>668</v>
      </c>
      <c r="AM24" s="20" t="s">
        <v>668</v>
      </c>
      <c r="AN24" s="95" t="s">
        <v>668</v>
      </c>
      <c r="AO24" s="20" t="s">
        <v>668</v>
      </c>
      <c r="AP24" s="95" t="s">
        <v>668</v>
      </c>
      <c r="AQ24" s="96" t="s">
        <v>668</v>
      </c>
      <c r="AR24" s="95" t="s">
        <v>668</v>
      </c>
      <c r="AS24" s="20" t="s">
        <v>668</v>
      </c>
      <c r="AT24" s="95" t="s">
        <v>668</v>
      </c>
      <c r="AU24" s="20" t="s">
        <v>668</v>
      </c>
      <c r="AV24" s="95" t="s">
        <v>668</v>
      </c>
      <c r="AW24" s="20" t="s">
        <v>668</v>
      </c>
      <c r="AX24" s="95" t="s">
        <v>668</v>
      </c>
      <c r="AY24" s="20" t="s">
        <v>668</v>
      </c>
      <c r="AZ24" s="95" t="s">
        <v>668</v>
      </c>
      <c r="BA24" s="20" t="s">
        <v>668</v>
      </c>
      <c r="BB24" s="95" t="s">
        <v>668</v>
      </c>
      <c r="BC24" s="20" t="s">
        <v>668</v>
      </c>
      <c r="BD24" s="95" t="s">
        <v>668</v>
      </c>
      <c r="BE24" s="20" t="s">
        <v>668</v>
      </c>
      <c r="BF24" s="95" t="s">
        <v>668</v>
      </c>
      <c r="BG24" s="20" t="s">
        <v>668</v>
      </c>
      <c r="BH24" s="95" t="s">
        <v>668</v>
      </c>
      <c r="BI24" s="20" t="s">
        <v>668</v>
      </c>
      <c r="BJ24" s="95" t="s">
        <v>668</v>
      </c>
      <c r="BK24" s="20" t="s">
        <v>668</v>
      </c>
      <c r="BL24" s="95" t="s">
        <v>668</v>
      </c>
      <c r="BM24" s="20" t="s">
        <v>668</v>
      </c>
      <c r="BO24" s="70"/>
      <c r="BP24" s="70"/>
      <c r="BQ24" s="70"/>
      <c r="BR24" s="70"/>
      <c r="BS24" s="70"/>
      <c r="BT24" s="17"/>
      <c r="BU24" s="17"/>
      <c r="BV24" s="62" t="s">
        <v>988</v>
      </c>
      <c r="BW24" s="62" t="s">
        <v>511</v>
      </c>
      <c r="BX24" s="62" t="s">
        <v>836</v>
      </c>
      <c r="BY24" s="62" t="s">
        <v>834</v>
      </c>
      <c r="BZ24" s="62" t="s">
        <v>821</v>
      </c>
      <c r="CA24" s="62"/>
      <c r="CB24" s="70"/>
      <c r="CC24" s="70"/>
      <c r="CD24" s="70"/>
      <c r="CE24" s="70"/>
      <c r="CF24" s="70"/>
      <c r="CI24" s="101"/>
      <c r="CJ24" s="101"/>
      <c r="CK24" s="101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</row>
    <row r="25" spans="1:100" x14ac:dyDescent="0.35">
      <c r="A25" s="11">
        <v>9132741</v>
      </c>
      <c r="B25" t="s">
        <v>472</v>
      </c>
      <c r="C25" s="94">
        <v>45016.331111111111</v>
      </c>
      <c r="D25" s="52" t="s">
        <v>666</v>
      </c>
      <c r="E25" s="8" t="s">
        <v>668</v>
      </c>
      <c r="F25" s="97" t="s">
        <v>886</v>
      </c>
      <c r="G25" s="8" t="s">
        <v>668</v>
      </c>
      <c r="H25" s="95" t="s">
        <v>886</v>
      </c>
      <c r="I25" s="20" t="s">
        <v>668</v>
      </c>
      <c r="J25" s="95" t="s">
        <v>886</v>
      </c>
      <c r="K25" s="20" t="s">
        <v>668</v>
      </c>
      <c r="L25" s="95" t="s">
        <v>886</v>
      </c>
      <c r="M25" s="20" t="s">
        <v>668</v>
      </c>
      <c r="N25" s="95" t="s">
        <v>886</v>
      </c>
      <c r="O25" s="20" t="s">
        <v>668</v>
      </c>
      <c r="P25" s="95" t="s">
        <v>886</v>
      </c>
      <c r="Q25" s="20" t="s">
        <v>668</v>
      </c>
      <c r="R25" s="95" t="s">
        <v>886</v>
      </c>
      <c r="S25" s="20" t="s">
        <v>641</v>
      </c>
      <c r="T25" s="95" t="s">
        <v>668</v>
      </c>
      <c r="U25" s="20" t="s">
        <v>668</v>
      </c>
      <c r="V25" s="95" t="s">
        <v>668</v>
      </c>
      <c r="W25" s="20" t="s">
        <v>668</v>
      </c>
      <c r="X25" s="95" t="s">
        <v>668</v>
      </c>
      <c r="Y25" s="20" t="s">
        <v>668</v>
      </c>
      <c r="Z25" s="95" t="s">
        <v>668</v>
      </c>
      <c r="AA25" s="20" t="s">
        <v>668</v>
      </c>
      <c r="AB25" s="95" t="s">
        <v>668</v>
      </c>
      <c r="AC25" s="20" t="s">
        <v>668</v>
      </c>
      <c r="AD25" s="95" t="s">
        <v>668</v>
      </c>
      <c r="AE25" s="20" t="s">
        <v>668</v>
      </c>
      <c r="AF25" s="95" t="s">
        <v>668</v>
      </c>
      <c r="AG25" s="20" t="s">
        <v>668</v>
      </c>
      <c r="AH25" s="95" t="s">
        <v>668</v>
      </c>
      <c r="AI25" s="20" t="s">
        <v>668</v>
      </c>
      <c r="AJ25" s="95" t="s">
        <v>668</v>
      </c>
      <c r="AK25" s="20" t="s">
        <v>668</v>
      </c>
      <c r="AL25" s="95" t="s">
        <v>668</v>
      </c>
      <c r="AM25" s="20" t="s">
        <v>668</v>
      </c>
      <c r="AN25" s="95" t="s">
        <v>668</v>
      </c>
      <c r="AO25" s="20" t="s">
        <v>668</v>
      </c>
      <c r="AP25" s="95" t="s">
        <v>668</v>
      </c>
      <c r="AQ25" s="96" t="s">
        <v>668</v>
      </c>
      <c r="AR25" s="95" t="s">
        <v>668</v>
      </c>
      <c r="AS25" s="20" t="s">
        <v>668</v>
      </c>
      <c r="AT25" s="95" t="s">
        <v>668</v>
      </c>
      <c r="AU25" s="20" t="s">
        <v>668</v>
      </c>
      <c r="AV25" s="95" t="s">
        <v>668</v>
      </c>
      <c r="AW25" s="20" t="s">
        <v>668</v>
      </c>
      <c r="AX25" s="95" t="s">
        <v>668</v>
      </c>
      <c r="AY25" s="20" t="s">
        <v>668</v>
      </c>
      <c r="AZ25" s="95" t="s">
        <v>668</v>
      </c>
      <c r="BA25" s="20" t="s">
        <v>668</v>
      </c>
      <c r="BB25" s="95" t="s">
        <v>668</v>
      </c>
      <c r="BC25" s="20" t="s">
        <v>668</v>
      </c>
      <c r="BD25" s="95" t="s">
        <v>668</v>
      </c>
      <c r="BE25" s="20" t="s">
        <v>668</v>
      </c>
      <c r="BF25" s="95" t="s">
        <v>668</v>
      </c>
      <c r="BG25" s="20" t="s">
        <v>668</v>
      </c>
      <c r="BH25" s="95" t="s">
        <v>668</v>
      </c>
      <c r="BI25" s="20" t="s">
        <v>668</v>
      </c>
      <c r="BJ25" s="95" t="s">
        <v>668</v>
      </c>
      <c r="BK25" s="20" t="s">
        <v>668</v>
      </c>
      <c r="BL25" s="95" t="s">
        <v>668</v>
      </c>
      <c r="BM25" s="20" t="s">
        <v>668</v>
      </c>
      <c r="BO25" s="70"/>
      <c r="BP25" s="70"/>
      <c r="BQ25" s="70"/>
      <c r="BR25" s="70"/>
      <c r="BS25" s="70"/>
      <c r="BT25" s="17"/>
      <c r="BU25" s="17"/>
      <c r="BV25" s="62" t="s">
        <v>559</v>
      </c>
      <c r="BW25" s="62" t="s">
        <v>977</v>
      </c>
      <c r="BX25" s="62" t="s">
        <v>989</v>
      </c>
      <c r="BY25" s="62" t="s">
        <v>925</v>
      </c>
      <c r="BZ25" s="62" t="s">
        <v>466</v>
      </c>
      <c r="CA25" s="62"/>
      <c r="CB25" s="70"/>
      <c r="CC25" s="70"/>
      <c r="CD25" s="70"/>
      <c r="CE25" s="70"/>
      <c r="CF25" s="70"/>
      <c r="CI25" s="101"/>
      <c r="CJ25" s="101"/>
      <c r="CK25" s="101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</row>
    <row r="26" spans="1:100" x14ac:dyDescent="0.35">
      <c r="A26" s="11">
        <v>9325702</v>
      </c>
      <c r="B26" t="s">
        <v>179</v>
      </c>
      <c r="C26" s="94">
        <v>45019.249930555554</v>
      </c>
      <c r="D26" s="52"/>
      <c r="E26" s="20" t="s">
        <v>668</v>
      </c>
      <c r="F26" s="95" t="s">
        <v>886</v>
      </c>
      <c r="G26" s="20" t="s">
        <v>668</v>
      </c>
      <c r="H26" s="95" t="s">
        <v>886</v>
      </c>
      <c r="I26" s="20" t="s">
        <v>635</v>
      </c>
      <c r="J26" s="95" t="s">
        <v>668</v>
      </c>
      <c r="K26" s="20" t="s">
        <v>668</v>
      </c>
      <c r="L26" s="95" t="s">
        <v>668</v>
      </c>
      <c r="M26" s="20" t="s">
        <v>668</v>
      </c>
      <c r="N26" s="95" t="s">
        <v>668</v>
      </c>
      <c r="O26" s="20" t="s">
        <v>668</v>
      </c>
      <c r="P26" s="95" t="s">
        <v>668</v>
      </c>
      <c r="Q26" s="20" t="s">
        <v>668</v>
      </c>
      <c r="R26" s="95" t="s">
        <v>668</v>
      </c>
      <c r="S26" s="20" t="s">
        <v>668</v>
      </c>
      <c r="T26" s="95" t="s">
        <v>668</v>
      </c>
      <c r="U26" s="20" t="s">
        <v>668</v>
      </c>
      <c r="V26" s="95" t="s">
        <v>668</v>
      </c>
      <c r="W26" s="20" t="s">
        <v>668</v>
      </c>
      <c r="X26" s="95" t="s">
        <v>668</v>
      </c>
      <c r="Y26" s="20" t="s">
        <v>668</v>
      </c>
      <c r="Z26" s="95" t="s">
        <v>668</v>
      </c>
      <c r="AA26" s="20" t="s">
        <v>668</v>
      </c>
      <c r="AB26" s="95" t="s">
        <v>668</v>
      </c>
      <c r="AC26" s="20" t="s">
        <v>668</v>
      </c>
      <c r="AD26" s="95" t="s">
        <v>668</v>
      </c>
      <c r="AE26" s="20" t="s">
        <v>668</v>
      </c>
      <c r="AF26" s="95" t="s">
        <v>668</v>
      </c>
      <c r="AG26" s="20" t="s">
        <v>668</v>
      </c>
      <c r="AH26" s="95" t="s">
        <v>668</v>
      </c>
      <c r="AI26" s="20" t="s">
        <v>668</v>
      </c>
      <c r="AJ26" s="95" t="s">
        <v>668</v>
      </c>
      <c r="AK26" s="20" t="s">
        <v>668</v>
      </c>
      <c r="AL26" s="95" t="s">
        <v>668</v>
      </c>
      <c r="AM26" s="20" t="s">
        <v>668</v>
      </c>
      <c r="AN26" s="95" t="s">
        <v>668</v>
      </c>
      <c r="AO26" s="20" t="s">
        <v>668</v>
      </c>
      <c r="AP26" s="95" t="s">
        <v>668</v>
      </c>
      <c r="AQ26" s="96" t="s">
        <v>668</v>
      </c>
      <c r="AR26" s="95" t="s">
        <v>668</v>
      </c>
      <c r="AS26" s="20" t="s">
        <v>668</v>
      </c>
      <c r="AT26" s="95" t="s">
        <v>668</v>
      </c>
      <c r="AU26" s="20" t="s">
        <v>668</v>
      </c>
      <c r="AV26" s="95" t="s">
        <v>668</v>
      </c>
      <c r="AW26" s="20" t="s">
        <v>668</v>
      </c>
      <c r="AX26" s="95" t="s">
        <v>668</v>
      </c>
      <c r="AY26" s="20" t="s">
        <v>668</v>
      </c>
      <c r="AZ26" s="95" t="s">
        <v>668</v>
      </c>
      <c r="BA26" s="20" t="s">
        <v>668</v>
      </c>
      <c r="BB26" s="95" t="s">
        <v>668</v>
      </c>
      <c r="BC26" s="20" t="s">
        <v>668</v>
      </c>
      <c r="BD26" s="95" t="s">
        <v>668</v>
      </c>
      <c r="BE26" s="20" t="s">
        <v>668</v>
      </c>
      <c r="BF26" s="95" t="s">
        <v>668</v>
      </c>
      <c r="BG26" s="20" t="s">
        <v>668</v>
      </c>
      <c r="BH26" s="95" t="s">
        <v>668</v>
      </c>
      <c r="BI26" s="20" t="s">
        <v>668</v>
      </c>
      <c r="BJ26" s="95" t="s">
        <v>668</v>
      </c>
      <c r="BK26" s="20" t="s">
        <v>668</v>
      </c>
      <c r="BL26" s="95" t="s">
        <v>668</v>
      </c>
      <c r="BM26" s="20" t="s">
        <v>668</v>
      </c>
      <c r="BO26" s="70"/>
      <c r="BP26" s="70"/>
      <c r="BQ26" s="70"/>
      <c r="BR26" s="70"/>
      <c r="BS26" s="70"/>
      <c r="BT26" s="17"/>
      <c r="BU26" s="17"/>
      <c r="BV26" s="62" t="s">
        <v>532</v>
      </c>
      <c r="BW26" s="62" t="s">
        <v>980</v>
      </c>
      <c r="BX26" s="62" t="s">
        <v>837</v>
      </c>
      <c r="BY26" s="62" t="s">
        <v>983</v>
      </c>
      <c r="BZ26" s="62" t="s">
        <v>825</v>
      </c>
      <c r="CA26" s="62"/>
      <c r="CB26" s="70"/>
      <c r="CC26" s="70"/>
      <c r="CD26" s="70"/>
      <c r="CE26" s="70"/>
      <c r="CF26" s="70"/>
      <c r="CI26" s="101"/>
      <c r="CJ26" s="101"/>
      <c r="CK26" s="101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</row>
    <row r="27" spans="1:100" x14ac:dyDescent="0.35">
      <c r="A27" s="11">
        <v>9443683</v>
      </c>
      <c r="B27" t="s">
        <v>366</v>
      </c>
      <c r="C27" s="94">
        <v>45018.674525462964</v>
      </c>
      <c r="D27" s="52" t="s">
        <v>677</v>
      </c>
      <c r="E27" s="20" t="s">
        <v>668</v>
      </c>
      <c r="F27" s="95" t="s">
        <v>886</v>
      </c>
      <c r="G27" s="20" t="s">
        <v>668</v>
      </c>
      <c r="H27" s="95" t="s">
        <v>886</v>
      </c>
      <c r="I27" s="20" t="s">
        <v>668</v>
      </c>
      <c r="J27" s="95" t="s">
        <v>886</v>
      </c>
      <c r="K27" s="20" t="s">
        <v>652</v>
      </c>
      <c r="L27" s="95" t="s">
        <v>668</v>
      </c>
      <c r="M27" s="20" t="s">
        <v>668</v>
      </c>
      <c r="N27" s="95" t="s">
        <v>668</v>
      </c>
      <c r="O27" s="20" t="s">
        <v>668</v>
      </c>
      <c r="P27" s="95" t="s">
        <v>668</v>
      </c>
      <c r="Q27" s="20" t="s">
        <v>668</v>
      </c>
      <c r="R27" s="95" t="s">
        <v>668</v>
      </c>
      <c r="S27" s="20" t="s">
        <v>668</v>
      </c>
      <c r="T27" s="95" t="s">
        <v>668</v>
      </c>
      <c r="U27" s="20" t="s">
        <v>668</v>
      </c>
      <c r="V27" s="95" t="s">
        <v>668</v>
      </c>
      <c r="W27" s="20" t="s">
        <v>668</v>
      </c>
      <c r="X27" s="95" t="s">
        <v>668</v>
      </c>
      <c r="Y27" s="20" t="s">
        <v>668</v>
      </c>
      <c r="Z27" s="95" t="s">
        <v>668</v>
      </c>
      <c r="AA27" s="20" t="s">
        <v>668</v>
      </c>
      <c r="AB27" s="95" t="s">
        <v>668</v>
      </c>
      <c r="AC27" s="20" t="s">
        <v>668</v>
      </c>
      <c r="AD27" s="95" t="s">
        <v>668</v>
      </c>
      <c r="AE27" s="20" t="s">
        <v>668</v>
      </c>
      <c r="AF27" s="95" t="s">
        <v>668</v>
      </c>
      <c r="AG27" s="20" t="s">
        <v>668</v>
      </c>
      <c r="AH27" s="95" t="s">
        <v>668</v>
      </c>
      <c r="AI27" s="20" t="s">
        <v>668</v>
      </c>
      <c r="AJ27" s="95" t="s">
        <v>668</v>
      </c>
      <c r="AK27" s="20" t="s">
        <v>668</v>
      </c>
      <c r="AL27" s="95" t="s">
        <v>668</v>
      </c>
      <c r="AM27" s="20" t="s">
        <v>668</v>
      </c>
      <c r="AN27" s="95" t="s">
        <v>668</v>
      </c>
      <c r="AO27" s="20" t="s">
        <v>668</v>
      </c>
      <c r="AP27" s="95" t="s">
        <v>668</v>
      </c>
      <c r="AQ27" s="96" t="s">
        <v>668</v>
      </c>
      <c r="AR27" s="95" t="s">
        <v>668</v>
      </c>
      <c r="AS27" s="20" t="s">
        <v>668</v>
      </c>
      <c r="AT27" s="95" t="s">
        <v>668</v>
      </c>
      <c r="AU27" s="20" t="s">
        <v>668</v>
      </c>
      <c r="AV27" s="95" t="s">
        <v>668</v>
      </c>
      <c r="AW27" s="20" t="s">
        <v>668</v>
      </c>
      <c r="AX27" s="95" t="s">
        <v>668</v>
      </c>
      <c r="AY27" s="20" t="s">
        <v>668</v>
      </c>
      <c r="AZ27" s="95" t="s">
        <v>668</v>
      </c>
      <c r="BA27" s="20" t="s">
        <v>668</v>
      </c>
      <c r="BB27" s="95" t="s">
        <v>668</v>
      </c>
      <c r="BC27" s="20" t="s">
        <v>668</v>
      </c>
      <c r="BD27" s="95" t="s">
        <v>668</v>
      </c>
      <c r="BE27" s="20" t="s">
        <v>668</v>
      </c>
      <c r="BF27" s="95" t="s">
        <v>668</v>
      </c>
      <c r="BG27" s="20" t="s">
        <v>668</v>
      </c>
      <c r="BH27" s="95" t="s">
        <v>668</v>
      </c>
      <c r="BI27" s="20" t="s">
        <v>668</v>
      </c>
      <c r="BJ27" s="95" t="s">
        <v>668</v>
      </c>
      <c r="BK27" s="20" t="s">
        <v>668</v>
      </c>
      <c r="BL27" s="95" t="s">
        <v>668</v>
      </c>
      <c r="BM27" s="20" t="s">
        <v>668</v>
      </c>
      <c r="BO27" s="70"/>
      <c r="BP27" s="70"/>
      <c r="BQ27" s="70"/>
      <c r="BR27" s="70"/>
      <c r="BS27" s="70"/>
      <c r="BT27" s="17"/>
      <c r="BU27" s="17"/>
      <c r="BV27" s="62" t="s">
        <v>657</v>
      </c>
      <c r="BW27" s="62" t="s">
        <v>891</v>
      </c>
      <c r="BX27" s="62" t="s">
        <v>990</v>
      </c>
      <c r="BY27" s="62" t="s">
        <v>500</v>
      </c>
      <c r="BZ27" s="62" t="s">
        <v>463</v>
      </c>
      <c r="CA27" s="62"/>
      <c r="CB27" s="70"/>
      <c r="CC27" s="70"/>
      <c r="CD27" s="70"/>
      <c r="CE27" s="70"/>
      <c r="CF27" s="70"/>
      <c r="CI27" s="101"/>
      <c r="CJ27" s="101"/>
      <c r="CK27" s="101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</row>
    <row r="28" spans="1:100" x14ac:dyDescent="0.35">
      <c r="A28" s="11">
        <v>9307176</v>
      </c>
      <c r="B28" t="s">
        <v>105</v>
      </c>
      <c r="C28" s="94">
        <v>45016.329432870371</v>
      </c>
      <c r="D28" s="52" t="s">
        <v>666</v>
      </c>
      <c r="E28" s="20" t="s">
        <v>668</v>
      </c>
      <c r="F28" s="95" t="s">
        <v>886</v>
      </c>
      <c r="G28" s="20" t="s">
        <v>668</v>
      </c>
      <c r="H28" s="95" t="s">
        <v>886</v>
      </c>
      <c r="I28" s="20" t="s">
        <v>668</v>
      </c>
      <c r="J28" s="95" t="s">
        <v>886</v>
      </c>
      <c r="K28" s="20" t="s">
        <v>668</v>
      </c>
      <c r="L28" s="95" t="s">
        <v>886</v>
      </c>
      <c r="M28" s="20" t="s">
        <v>668</v>
      </c>
      <c r="N28" s="95" t="s">
        <v>886</v>
      </c>
      <c r="O28" s="20" t="s">
        <v>602</v>
      </c>
      <c r="P28" s="95" t="s">
        <v>668</v>
      </c>
      <c r="Q28" s="20" t="s">
        <v>668</v>
      </c>
      <c r="R28" s="95" t="s">
        <v>668</v>
      </c>
      <c r="S28" s="20" t="s">
        <v>668</v>
      </c>
      <c r="T28" s="95" t="s">
        <v>668</v>
      </c>
      <c r="U28" s="20" t="s">
        <v>668</v>
      </c>
      <c r="V28" s="95" t="s">
        <v>668</v>
      </c>
      <c r="W28" s="20" t="s">
        <v>668</v>
      </c>
      <c r="X28" s="95" t="s">
        <v>668</v>
      </c>
      <c r="Y28" s="20" t="s">
        <v>668</v>
      </c>
      <c r="Z28" s="95" t="s">
        <v>668</v>
      </c>
      <c r="AA28" s="20" t="s">
        <v>668</v>
      </c>
      <c r="AB28" s="95" t="s">
        <v>668</v>
      </c>
      <c r="AC28" s="20" t="s">
        <v>668</v>
      </c>
      <c r="AD28" s="95" t="s">
        <v>668</v>
      </c>
      <c r="AE28" s="20" t="s">
        <v>668</v>
      </c>
      <c r="AF28" s="95" t="s">
        <v>668</v>
      </c>
      <c r="AG28" s="20" t="s">
        <v>668</v>
      </c>
      <c r="AH28" s="95" t="s">
        <v>668</v>
      </c>
      <c r="AI28" s="20" t="s">
        <v>668</v>
      </c>
      <c r="AJ28" s="95" t="s">
        <v>668</v>
      </c>
      <c r="AK28" s="20" t="s">
        <v>668</v>
      </c>
      <c r="AL28" s="95" t="s">
        <v>668</v>
      </c>
      <c r="AM28" s="20" t="s">
        <v>668</v>
      </c>
      <c r="AN28" s="95" t="s">
        <v>668</v>
      </c>
      <c r="AO28" s="20" t="s">
        <v>668</v>
      </c>
      <c r="AP28" s="95" t="s">
        <v>668</v>
      </c>
      <c r="AQ28" s="96" t="s">
        <v>668</v>
      </c>
      <c r="AR28" s="95" t="s">
        <v>668</v>
      </c>
      <c r="AS28" s="20" t="s">
        <v>668</v>
      </c>
      <c r="AT28" s="95" t="s">
        <v>668</v>
      </c>
      <c r="AU28" s="20" t="s">
        <v>668</v>
      </c>
      <c r="AV28" s="95" t="s">
        <v>668</v>
      </c>
      <c r="AW28" s="20" t="s">
        <v>668</v>
      </c>
      <c r="AX28" s="95" t="s">
        <v>668</v>
      </c>
      <c r="AY28" s="20" t="s">
        <v>668</v>
      </c>
      <c r="AZ28" s="95" t="s">
        <v>668</v>
      </c>
      <c r="BA28" s="20" t="s">
        <v>668</v>
      </c>
      <c r="BB28" s="95" t="s">
        <v>668</v>
      </c>
      <c r="BC28" s="20" t="s">
        <v>668</v>
      </c>
      <c r="BD28" s="95" t="s">
        <v>668</v>
      </c>
      <c r="BE28" s="20" t="s">
        <v>668</v>
      </c>
      <c r="BF28" s="95" t="s">
        <v>668</v>
      </c>
      <c r="BG28" s="20" t="s">
        <v>668</v>
      </c>
      <c r="BH28" s="95" t="s">
        <v>668</v>
      </c>
      <c r="BI28" s="20" t="s">
        <v>668</v>
      </c>
      <c r="BJ28" s="95" t="s">
        <v>668</v>
      </c>
      <c r="BK28" s="20" t="s">
        <v>668</v>
      </c>
      <c r="BL28" s="95" t="s">
        <v>668</v>
      </c>
      <c r="BM28" s="20" t="s">
        <v>668</v>
      </c>
      <c r="BO28" s="70"/>
      <c r="BP28" s="70"/>
      <c r="BQ28" s="70"/>
      <c r="BR28" s="70"/>
      <c r="BS28" s="70"/>
      <c r="BT28" s="17"/>
      <c r="BU28" s="17"/>
      <c r="BV28" s="62" t="s">
        <v>534</v>
      </c>
      <c r="BW28" s="62" t="s">
        <v>583</v>
      </c>
      <c r="BX28" s="62" t="s">
        <v>992</v>
      </c>
      <c r="BY28" s="62" t="s">
        <v>573</v>
      </c>
      <c r="BZ28" s="62" t="s">
        <v>960</v>
      </c>
      <c r="CA28" s="62"/>
      <c r="CB28" s="70"/>
      <c r="CC28" s="70"/>
      <c r="CD28" s="70"/>
      <c r="CE28" s="70"/>
      <c r="CF28" s="70"/>
      <c r="CI28" s="101"/>
      <c r="CJ28" s="101"/>
      <c r="CK28" s="101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</row>
    <row r="29" spans="1:100" x14ac:dyDescent="0.35">
      <c r="A29" s="11">
        <v>9337705</v>
      </c>
      <c r="B29" t="s">
        <v>338</v>
      </c>
      <c r="C29" s="94">
        <v>45016.332962962966</v>
      </c>
      <c r="D29" s="52"/>
      <c r="E29" s="20" t="s">
        <v>668</v>
      </c>
      <c r="F29" s="95" t="s">
        <v>886</v>
      </c>
      <c r="G29" s="20" t="s">
        <v>668</v>
      </c>
      <c r="H29" s="95" t="s">
        <v>886</v>
      </c>
      <c r="I29" s="20" t="s">
        <v>668</v>
      </c>
      <c r="J29" s="95" t="s">
        <v>886</v>
      </c>
      <c r="K29" s="20" t="s">
        <v>635</v>
      </c>
      <c r="L29" s="95" t="s">
        <v>668</v>
      </c>
      <c r="M29" s="20" t="s">
        <v>668</v>
      </c>
      <c r="N29" s="95" t="s">
        <v>668</v>
      </c>
      <c r="O29" s="20" t="s">
        <v>668</v>
      </c>
      <c r="P29" s="95" t="s">
        <v>668</v>
      </c>
      <c r="Q29" s="20" t="s">
        <v>668</v>
      </c>
      <c r="R29" s="95" t="s">
        <v>668</v>
      </c>
      <c r="S29" s="20" t="s">
        <v>668</v>
      </c>
      <c r="T29" s="95" t="s">
        <v>668</v>
      </c>
      <c r="U29" s="20" t="s">
        <v>668</v>
      </c>
      <c r="V29" s="95" t="s">
        <v>668</v>
      </c>
      <c r="W29" s="20" t="s">
        <v>668</v>
      </c>
      <c r="X29" s="95" t="s">
        <v>668</v>
      </c>
      <c r="Y29" s="20" t="s">
        <v>668</v>
      </c>
      <c r="Z29" s="95" t="s">
        <v>668</v>
      </c>
      <c r="AA29" s="20" t="s">
        <v>668</v>
      </c>
      <c r="AB29" s="95" t="s">
        <v>668</v>
      </c>
      <c r="AC29" s="20" t="s">
        <v>668</v>
      </c>
      <c r="AD29" s="95" t="s">
        <v>668</v>
      </c>
      <c r="AE29" s="20" t="s">
        <v>668</v>
      </c>
      <c r="AF29" s="95" t="s">
        <v>668</v>
      </c>
      <c r="AG29" s="20" t="s">
        <v>668</v>
      </c>
      <c r="AH29" s="95" t="s">
        <v>668</v>
      </c>
      <c r="AI29" s="20" t="s">
        <v>668</v>
      </c>
      <c r="AJ29" s="95" t="s">
        <v>668</v>
      </c>
      <c r="AK29" s="20" t="s">
        <v>668</v>
      </c>
      <c r="AL29" s="95" t="s">
        <v>668</v>
      </c>
      <c r="AM29" s="20" t="s">
        <v>668</v>
      </c>
      <c r="AN29" s="95" t="s">
        <v>668</v>
      </c>
      <c r="AO29" s="20" t="s">
        <v>668</v>
      </c>
      <c r="AP29" s="95" t="s">
        <v>668</v>
      </c>
      <c r="AQ29" s="96" t="s">
        <v>668</v>
      </c>
      <c r="AR29" s="95" t="s">
        <v>668</v>
      </c>
      <c r="AS29" s="20" t="s">
        <v>668</v>
      </c>
      <c r="AT29" s="95" t="s">
        <v>668</v>
      </c>
      <c r="AU29" s="20" t="s">
        <v>668</v>
      </c>
      <c r="AV29" s="95" t="s">
        <v>668</v>
      </c>
      <c r="AW29" s="20" t="s">
        <v>668</v>
      </c>
      <c r="AX29" s="95" t="s">
        <v>668</v>
      </c>
      <c r="AY29" s="20" t="s">
        <v>668</v>
      </c>
      <c r="AZ29" s="95" t="s">
        <v>668</v>
      </c>
      <c r="BA29" s="20" t="s">
        <v>668</v>
      </c>
      <c r="BB29" s="95" t="s">
        <v>668</v>
      </c>
      <c r="BC29" s="20" t="s">
        <v>668</v>
      </c>
      <c r="BD29" s="95" t="s">
        <v>668</v>
      </c>
      <c r="BE29" s="20" t="s">
        <v>668</v>
      </c>
      <c r="BF29" s="95" t="s">
        <v>668</v>
      </c>
      <c r="BG29" s="20" t="s">
        <v>668</v>
      </c>
      <c r="BH29" s="95" t="s">
        <v>668</v>
      </c>
      <c r="BI29" s="20" t="s">
        <v>668</v>
      </c>
      <c r="BJ29" s="95" t="s">
        <v>668</v>
      </c>
      <c r="BK29" s="20" t="s">
        <v>668</v>
      </c>
      <c r="BL29" s="95" t="s">
        <v>668</v>
      </c>
      <c r="BM29" s="20" t="s">
        <v>668</v>
      </c>
      <c r="BO29" s="70"/>
      <c r="BP29" s="70"/>
      <c r="BQ29" s="70"/>
      <c r="BR29" s="70"/>
      <c r="BS29" s="70"/>
      <c r="BT29" s="17"/>
      <c r="BU29" s="17"/>
      <c r="BV29" s="62" t="s">
        <v>994</v>
      </c>
      <c r="BW29" s="62" t="s">
        <v>561</v>
      </c>
      <c r="BX29" s="62" t="s">
        <v>995</v>
      </c>
      <c r="BY29" s="62" t="s">
        <v>516</v>
      </c>
      <c r="BZ29" s="62" t="s">
        <v>831</v>
      </c>
      <c r="CA29" s="62"/>
      <c r="CB29" s="70"/>
      <c r="CC29" s="70"/>
      <c r="CD29" s="70"/>
      <c r="CE29" s="70"/>
      <c r="CF29" s="70"/>
      <c r="CI29" s="101"/>
      <c r="CJ29" s="101"/>
      <c r="CK29" s="101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</row>
    <row r="30" spans="1:100" x14ac:dyDescent="0.35">
      <c r="A30" s="11">
        <v>9337987</v>
      </c>
      <c r="B30" t="s">
        <v>327</v>
      </c>
      <c r="C30" s="94">
        <v>45016.330925925926</v>
      </c>
      <c r="D30" s="52" t="s">
        <v>667</v>
      </c>
      <c r="E30" s="20" t="s">
        <v>668</v>
      </c>
      <c r="F30" s="95" t="s">
        <v>886</v>
      </c>
      <c r="G30" s="20" t="s">
        <v>668</v>
      </c>
      <c r="H30" s="95" t="s">
        <v>886</v>
      </c>
      <c r="I30" s="20" t="s">
        <v>668</v>
      </c>
      <c r="J30" s="95" t="s">
        <v>886</v>
      </c>
      <c r="K30" s="20" t="s">
        <v>668</v>
      </c>
      <c r="L30" s="95" t="s">
        <v>886</v>
      </c>
      <c r="M30" s="20" t="s">
        <v>668</v>
      </c>
      <c r="N30" s="95" t="s">
        <v>886</v>
      </c>
      <c r="O30" s="20" t="s">
        <v>668</v>
      </c>
      <c r="P30" s="95" t="s">
        <v>886</v>
      </c>
      <c r="Q30" s="20" t="s">
        <v>668</v>
      </c>
      <c r="R30" s="95" t="s">
        <v>886</v>
      </c>
      <c r="S30" s="20" t="s">
        <v>668</v>
      </c>
      <c r="T30" s="95" t="s">
        <v>886</v>
      </c>
      <c r="U30" s="20" t="s">
        <v>668</v>
      </c>
      <c r="V30" s="95" t="s">
        <v>886</v>
      </c>
      <c r="W30" s="20" t="s">
        <v>668</v>
      </c>
      <c r="X30" s="95" t="s">
        <v>886</v>
      </c>
      <c r="Y30" s="20" t="s">
        <v>668</v>
      </c>
      <c r="Z30" s="95" t="s">
        <v>886</v>
      </c>
      <c r="AA30" s="20" t="s">
        <v>668</v>
      </c>
      <c r="AB30" s="95" t="s">
        <v>886</v>
      </c>
      <c r="AC30" s="20" t="s">
        <v>708</v>
      </c>
      <c r="AD30" s="95" t="s">
        <v>668</v>
      </c>
      <c r="AE30" s="20" t="s">
        <v>668</v>
      </c>
      <c r="AF30" s="95" t="s">
        <v>668</v>
      </c>
      <c r="AG30" s="20" t="s">
        <v>668</v>
      </c>
      <c r="AH30" s="95" t="s">
        <v>668</v>
      </c>
      <c r="AI30" s="20" t="s">
        <v>668</v>
      </c>
      <c r="AJ30" s="95" t="s">
        <v>668</v>
      </c>
      <c r="AK30" s="20" t="s">
        <v>668</v>
      </c>
      <c r="AL30" s="95" t="s">
        <v>668</v>
      </c>
      <c r="AM30" s="20" t="s">
        <v>668</v>
      </c>
      <c r="AN30" s="95" t="s">
        <v>668</v>
      </c>
      <c r="AO30" s="20" t="s">
        <v>668</v>
      </c>
      <c r="AP30" s="95" t="s">
        <v>668</v>
      </c>
      <c r="AQ30" s="96" t="s">
        <v>668</v>
      </c>
      <c r="AR30" s="95" t="s">
        <v>668</v>
      </c>
      <c r="AS30" s="20" t="s">
        <v>668</v>
      </c>
      <c r="AT30" s="95" t="s">
        <v>668</v>
      </c>
      <c r="AU30" s="20" t="s">
        <v>668</v>
      </c>
      <c r="AV30" s="95" t="s">
        <v>668</v>
      </c>
      <c r="AW30" s="20" t="s">
        <v>668</v>
      </c>
      <c r="AX30" s="95" t="s">
        <v>668</v>
      </c>
      <c r="AY30" s="20" t="s">
        <v>668</v>
      </c>
      <c r="AZ30" s="95" t="s">
        <v>668</v>
      </c>
      <c r="BA30" s="20" t="s">
        <v>668</v>
      </c>
      <c r="BB30" s="95" t="s">
        <v>668</v>
      </c>
      <c r="BC30" s="20" t="s">
        <v>668</v>
      </c>
      <c r="BD30" s="95" t="s">
        <v>668</v>
      </c>
      <c r="BE30" s="20" t="s">
        <v>668</v>
      </c>
      <c r="BF30" s="95" t="s">
        <v>668</v>
      </c>
      <c r="BG30" s="20" t="s">
        <v>668</v>
      </c>
      <c r="BH30" s="95" t="s">
        <v>668</v>
      </c>
      <c r="BI30" s="20" t="s">
        <v>668</v>
      </c>
      <c r="BJ30" s="95" t="s">
        <v>668</v>
      </c>
      <c r="BK30" s="20" t="s">
        <v>668</v>
      </c>
      <c r="BL30" s="95" t="s">
        <v>668</v>
      </c>
      <c r="BM30" s="20" t="s">
        <v>668</v>
      </c>
      <c r="BO30" s="70"/>
      <c r="BP30" s="70"/>
      <c r="BQ30" s="70"/>
      <c r="BR30" s="70"/>
      <c r="BS30" s="70"/>
      <c r="BT30" s="17"/>
      <c r="BU30" s="17"/>
      <c r="BV30" s="62" t="s">
        <v>661</v>
      </c>
      <c r="BW30" s="62" t="s">
        <v>835</v>
      </c>
      <c r="BX30" s="62" t="s">
        <v>998</v>
      </c>
      <c r="BY30" s="62" t="s">
        <v>708</v>
      </c>
      <c r="BZ30" s="62" t="s">
        <v>832</v>
      </c>
      <c r="CA30" s="62"/>
      <c r="CB30" s="70"/>
      <c r="CC30" s="70"/>
      <c r="CD30" s="70"/>
      <c r="CE30" s="70"/>
      <c r="CF30" s="70"/>
      <c r="CI30" s="101"/>
      <c r="CJ30" s="101"/>
      <c r="CK30" s="101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</row>
    <row r="31" spans="1:100" x14ac:dyDescent="0.35">
      <c r="A31" s="11">
        <v>9337717</v>
      </c>
      <c r="B31" t="s">
        <v>339</v>
      </c>
      <c r="C31" s="94">
        <v>45018.673101851855</v>
      </c>
      <c r="D31" s="52" t="s">
        <v>666</v>
      </c>
      <c r="E31" s="20" t="s">
        <v>668</v>
      </c>
      <c r="F31" s="95" t="s">
        <v>886</v>
      </c>
      <c r="G31" s="20" t="s">
        <v>668</v>
      </c>
      <c r="H31" s="95" t="s">
        <v>886</v>
      </c>
      <c r="I31" s="20" t="s">
        <v>668</v>
      </c>
      <c r="J31" s="95" t="s">
        <v>886</v>
      </c>
      <c r="K31" s="20" t="s">
        <v>668</v>
      </c>
      <c r="L31" s="95" t="s">
        <v>886</v>
      </c>
      <c r="M31" s="20" t="s">
        <v>635</v>
      </c>
      <c r="N31" s="95" t="s">
        <v>668</v>
      </c>
      <c r="O31" s="20" t="s">
        <v>668</v>
      </c>
      <c r="P31" s="95" t="s">
        <v>668</v>
      </c>
      <c r="Q31" s="20" t="s">
        <v>668</v>
      </c>
      <c r="R31" s="95" t="s">
        <v>668</v>
      </c>
      <c r="S31" s="20" t="s">
        <v>668</v>
      </c>
      <c r="T31" s="95" t="s">
        <v>668</v>
      </c>
      <c r="U31" s="20" t="s">
        <v>668</v>
      </c>
      <c r="V31" s="95" t="s">
        <v>668</v>
      </c>
      <c r="W31" s="20" t="s">
        <v>668</v>
      </c>
      <c r="X31" s="95" t="s">
        <v>668</v>
      </c>
      <c r="Y31" s="20" t="s">
        <v>668</v>
      </c>
      <c r="Z31" s="95" t="s">
        <v>668</v>
      </c>
      <c r="AA31" s="20" t="s">
        <v>668</v>
      </c>
      <c r="AB31" s="95" t="s">
        <v>668</v>
      </c>
      <c r="AC31" s="20" t="s">
        <v>668</v>
      </c>
      <c r="AD31" s="95" t="s">
        <v>668</v>
      </c>
      <c r="AE31" s="20" t="s">
        <v>668</v>
      </c>
      <c r="AF31" s="95" t="s">
        <v>668</v>
      </c>
      <c r="AG31" s="20" t="s">
        <v>668</v>
      </c>
      <c r="AH31" s="95" t="s">
        <v>668</v>
      </c>
      <c r="AI31" s="20" t="s">
        <v>668</v>
      </c>
      <c r="AJ31" s="95" t="s">
        <v>668</v>
      </c>
      <c r="AK31" s="20" t="s">
        <v>668</v>
      </c>
      <c r="AL31" s="95" t="s">
        <v>668</v>
      </c>
      <c r="AM31" s="20" t="s">
        <v>668</v>
      </c>
      <c r="AN31" s="95" t="s">
        <v>668</v>
      </c>
      <c r="AO31" s="20" t="s">
        <v>668</v>
      </c>
      <c r="AP31" s="95" t="s">
        <v>668</v>
      </c>
      <c r="AQ31" s="96" t="s">
        <v>668</v>
      </c>
      <c r="AR31" s="95" t="s">
        <v>668</v>
      </c>
      <c r="AS31" s="20" t="s">
        <v>668</v>
      </c>
      <c r="AT31" s="95" t="s">
        <v>668</v>
      </c>
      <c r="AU31" s="20" t="s">
        <v>668</v>
      </c>
      <c r="AV31" s="95" t="s">
        <v>668</v>
      </c>
      <c r="AW31" s="20" t="s">
        <v>668</v>
      </c>
      <c r="AX31" s="95" t="s">
        <v>668</v>
      </c>
      <c r="AY31" s="20" t="s">
        <v>668</v>
      </c>
      <c r="AZ31" s="95" t="s">
        <v>668</v>
      </c>
      <c r="BA31" s="20" t="s">
        <v>668</v>
      </c>
      <c r="BB31" s="95" t="s">
        <v>668</v>
      </c>
      <c r="BC31" s="20" t="s">
        <v>668</v>
      </c>
      <c r="BD31" s="95" t="s">
        <v>668</v>
      </c>
      <c r="BE31" s="20" t="s">
        <v>668</v>
      </c>
      <c r="BF31" s="95" t="s">
        <v>668</v>
      </c>
      <c r="BG31" s="20" t="s">
        <v>668</v>
      </c>
      <c r="BH31" s="95" t="s">
        <v>668</v>
      </c>
      <c r="BI31" s="20" t="s">
        <v>668</v>
      </c>
      <c r="BJ31" s="95" t="s">
        <v>668</v>
      </c>
      <c r="BK31" s="20" t="s">
        <v>668</v>
      </c>
      <c r="BL31" s="95" t="s">
        <v>668</v>
      </c>
      <c r="BM31" s="20" t="s">
        <v>668</v>
      </c>
      <c r="BO31" s="70"/>
      <c r="BP31" s="70"/>
      <c r="BQ31" s="70"/>
      <c r="BR31" s="70"/>
      <c r="BS31" s="70"/>
      <c r="BT31" s="17"/>
      <c r="BU31" s="17"/>
      <c r="BV31" s="62" t="s">
        <v>660</v>
      </c>
      <c r="BW31" s="62" t="s">
        <v>901</v>
      </c>
      <c r="BX31" s="62" t="s">
        <v>697</v>
      </c>
      <c r="BY31" s="62" t="s">
        <v>509</v>
      </c>
      <c r="BZ31" s="62" t="s">
        <v>851</v>
      </c>
      <c r="CA31" s="62"/>
      <c r="CB31" s="70"/>
      <c r="CC31" s="70"/>
      <c r="CD31" s="70"/>
      <c r="CE31" s="70"/>
      <c r="CF31" s="70"/>
      <c r="CI31" s="101"/>
      <c r="CJ31" s="101"/>
      <c r="CK31" s="101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</row>
    <row r="32" spans="1:100" x14ac:dyDescent="0.35">
      <c r="A32" s="11">
        <v>9397286</v>
      </c>
      <c r="B32" t="s">
        <v>352</v>
      </c>
      <c r="C32" s="94">
        <v>45016.331087962964</v>
      </c>
      <c r="D32" s="52" t="s">
        <v>677</v>
      </c>
      <c r="E32" s="20" t="s">
        <v>546</v>
      </c>
      <c r="F32" s="95" t="s">
        <v>668</v>
      </c>
      <c r="G32" s="20" t="s">
        <v>668</v>
      </c>
      <c r="H32" s="95" t="s">
        <v>668</v>
      </c>
      <c r="I32" s="20" t="s">
        <v>668</v>
      </c>
      <c r="J32" s="95" t="s">
        <v>668</v>
      </c>
      <c r="K32" s="20" t="s">
        <v>668</v>
      </c>
      <c r="L32" s="95" t="s">
        <v>668</v>
      </c>
      <c r="M32" s="20" t="s">
        <v>668</v>
      </c>
      <c r="N32" s="95" t="s">
        <v>668</v>
      </c>
      <c r="O32" s="20" t="s">
        <v>668</v>
      </c>
      <c r="P32" s="95" t="s">
        <v>668</v>
      </c>
      <c r="Q32" s="20" t="s">
        <v>668</v>
      </c>
      <c r="R32" s="95" t="s">
        <v>668</v>
      </c>
      <c r="S32" s="20" t="s">
        <v>668</v>
      </c>
      <c r="T32" s="95" t="s">
        <v>668</v>
      </c>
      <c r="U32" s="20" t="s">
        <v>668</v>
      </c>
      <c r="V32" s="95" t="s">
        <v>668</v>
      </c>
      <c r="W32" s="20" t="s">
        <v>668</v>
      </c>
      <c r="X32" s="95" t="s">
        <v>668</v>
      </c>
      <c r="Y32" s="20" t="s">
        <v>668</v>
      </c>
      <c r="Z32" s="95" t="s">
        <v>668</v>
      </c>
      <c r="AA32" s="20" t="s">
        <v>668</v>
      </c>
      <c r="AB32" s="95" t="s">
        <v>668</v>
      </c>
      <c r="AC32" s="20" t="s">
        <v>668</v>
      </c>
      <c r="AD32" s="95" t="s">
        <v>668</v>
      </c>
      <c r="AE32" s="20" t="s">
        <v>668</v>
      </c>
      <c r="AF32" s="95" t="s">
        <v>668</v>
      </c>
      <c r="AG32" s="20" t="s">
        <v>668</v>
      </c>
      <c r="AH32" s="95" t="s">
        <v>668</v>
      </c>
      <c r="AI32" s="20" t="s">
        <v>668</v>
      </c>
      <c r="AJ32" s="95" t="s">
        <v>668</v>
      </c>
      <c r="AK32" s="20" t="s">
        <v>668</v>
      </c>
      <c r="AL32" s="95" t="s">
        <v>668</v>
      </c>
      <c r="AM32" s="20" t="s">
        <v>668</v>
      </c>
      <c r="AN32" s="95" t="s">
        <v>668</v>
      </c>
      <c r="AO32" s="20" t="s">
        <v>668</v>
      </c>
      <c r="AP32" s="95" t="s">
        <v>668</v>
      </c>
      <c r="AQ32" s="96" t="s">
        <v>668</v>
      </c>
      <c r="AR32" s="95" t="s">
        <v>668</v>
      </c>
      <c r="AS32" s="20" t="s">
        <v>668</v>
      </c>
      <c r="AT32" s="95" t="s">
        <v>668</v>
      </c>
      <c r="AU32" s="20" t="s">
        <v>668</v>
      </c>
      <c r="AV32" s="95" t="s">
        <v>668</v>
      </c>
      <c r="AW32" s="20" t="s">
        <v>668</v>
      </c>
      <c r="AX32" s="95" t="s">
        <v>668</v>
      </c>
      <c r="AY32" s="20" t="s">
        <v>668</v>
      </c>
      <c r="AZ32" s="95" t="s">
        <v>668</v>
      </c>
      <c r="BA32" s="20" t="s">
        <v>668</v>
      </c>
      <c r="BB32" s="95" t="s">
        <v>668</v>
      </c>
      <c r="BC32" s="20" t="s">
        <v>668</v>
      </c>
      <c r="BD32" s="95" t="s">
        <v>668</v>
      </c>
      <c r="BE32" s="20" t="s">
        <v>668</v>
      </c>
      <c r="BF32" s="95" t="s">
        <v>668</v>
      </c>
      <c r="BG32" s="20" t="s">
        <v>668</v>
      </c>
      <c r="BH32" s="95" t="s">
        <v>668</v>
      </c>
      <c r="BI32" s="20" t="s">
        <v>668</v>
      </c>
      <c r="BJ32" s="95" t="s">
        <v>668</v>
      </c>
      <c r="BK32" s="20" t="s">
        <v>668</v>
      </c>
      <c r="BL32" s="95" t="s">
        <v>668</v>
      </c>
      <c r="BM32" s="20" t="s">
        <v>668</v>
      </c>
      <c r="BO32" s="70"/>
      <c r="BP32" s="70"/>
      <c r="BQ32" s="70"/>
      <c r="BR32" s="70"/>
      <c r="BS32" s="70"/>
      <c r="BT32" s="17"/>
      <c r="BU32" s="17"/>
      <c r="BV32" s="62" t="s">
        <v>932</v>
      </c>
      <c r="BW32" s="62" t="s">
        <v>887</v>
      </c>
      <c r="BX32" s="62" t="s">
        <v>1002</v>
      </c>
      <c r="BY32" s="62" t="s">
        <v>922</v>
      </c>
      <c r="BZ32" s="62"/>
      <c r="CA32" s="62"/>
      <c r="CB32" s="70"/>
      <c r="CC32" s="70"/>
      <c r="CD32" s="70"/>
      <c r="CE32" s="70"/>
      <c r="CF32" s="70"/>
      <c r="CI32" s="101"/>
      <c r="CJ32" s="101"/>
      <c r="CK32" s="101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</row>
    <row r="33" spans="1:100" x14ac:dyDescent="0.35">
      <c r="A33" s="11">
        <v>9372743</v>
      </c>
      <c r="B33" t="s">
        <v>353</v>
      </c>
      <c r="C33" s="94">
        <v>45016.332372685189</v>
      </c>
      <c r="D33" s="52" t="s">
        <v>669</v>
      </c>
      <c r="E33" s="20" t="s">
        <v>668</v>
      </c>
      <c r="F33" s="95" t="s">
        <v>886</v>
      </c>
      <c r="G33" s="20" t="s">
        <v>668</v>
      </c>
      <c r="H33" s="95" t="s">
        <v>886</v>
      </c>
      <c r="I33" s="20" t="s">
        <v>668</v>
      </c>
      <c r="J33" s="95" t="s">
        <v>886</v>
      </c>
      <c r="K33" s="20" t="s">
        <v>668</v>
      </c>
      <c r="L33" s="95" t="s">
        <v>886</v>
      </c>
      <c r="M33" s="20" t="s">
        <v>668</v>
      </c>
      <c r="N33" s="95" t="s">
        <v>886</v>
      </c>
      <c r="O33" s="53" t="s">
        <v>668</v>
      </c>
      <c r="P33" s="95" t="s">
        <v>886</v>
      </c>
      <c r="Q33" s="20" t="s">
        <v>668</v>
      </c>
      <c r="R33" s="95" t="s">
        <v>886</v>
      </c>
      <c r="S33" s="20" t="s">
        <v>635</v>
      </c>
      <c r="T33" s="95" t="s">
        <v>668</v>
      </c>
      <c r="U33" s="20" t="s">
        <v>668</v>
      </c>
      <c r="V33" s="95" t="s">
        <v>668</v>
      </c>
      <c r="W33" s="20" t="s">
        <v>668</v>
      </c>
      <c r="X33" s="95" t="s">
        <v>668</v>
      </c>
      <c r="Y33" s="20" t="s">
        <v>668</v>
      </c>
      <c r="Z33" s="95" t="s">
        <v>668</v>
      </c>
      <c r="AA33" s="20" t="s">
        <v>668</v>
      </c>
      <c r="AB33" s="95" t="s">
        <v>668</v>
      </c>
      <c r="AC33" s="20" t="s">
        <v>668</v>
      </c>
      <c r="AD33" s="95" t="s">
        <v>668</v>
      </c>
      <c r="AE33" s="20" t="s">
        <v>668</v>
      </c>
      <c r="AF33" s="95" t="s">
        <v>668</v>
      </c>
      <c r="AG33" s="20" t="s">
        <v>668</v>
      </c>
      <c r="AH33" s="95" t="s">
        <v>668</v>
      </c>
      <c r="AI33" s="20" t="s">
        <v>668</v>
      </c>
      <c r="AJ33" s="95" t="s">
        <v>668</v>
      </c>
      <c r="AK33" s="20" t="s">
        <v>668</v>
      </c>
      <c r="AL33" s="95" t="s">
        <v>668</v>
      </c>
      <c r="AM33" s="20" t="s">
        <v>668</v>
      </c>
      <c r="AN33" s="95" t="s">
        <v>668</v>
      </c>
      <c r="AO33" s="20" t="s">
        <v>668</v>
      </c>
      <c r="AP33" s="95" t="s">
        <v>668</v>
      </c>
      <c r="AQ33" s="96" t="s">
        <v>668</v>
      </c>
      <c r="AR33" s="95" t="s">
        <v>668</v>
      </c>
      <c r="AS33" s="20" t="s">
        <v>668</v>
      </c>
      <c r="AT33" s="95" t="s">
        <v>668</v>
      </c>
      <c r="AU33" s="20" t="s">
        <v>668</v>
      </c>
      <c r="AV33" s="95" t="s">
        <v>668</v>
      </c>
      <c r="AW33" s="20" t="s">
        <v>668</v>
      </c>
      <c r="AX33" s="95" t="s">
        <v>668</v>
      </c>
      <c r="AY33" s="20" t="s">
        <v>668</v>
      </c>
      <c r="AZ33" s="95" t="s">
        <v>668</v>
      </c>
      <c r="BA33" s="20" t="s">
        <v>668</v>
      </c>
      <c r="BB33" s="95" t="s">
        <v>668</v>
      </c>
      <c r="BC33" s="20" t="s">
        <v>668</v>
      </c>
      <c r="BD33" s="95" t="s">
        <v>668</v>
      </c>
      <c r="BE33" s="20" t="s">
        <v>668</v>
      </c>
      <c r="BF33" s="95" t="s">
        <v>668</v>
      </c>
      <c r="BG33" s="20" t="s">
        <v>668</v>
      </c>
      <c r="BH33" s="95" t="s">
        <v>668</v>
      </c>
      <c r="BI33" s="20" t="s">
        <v>668</v>
      </c>
      <c r="BJ33" s="95" t="s">
        <v>668</v>
      </c>
      <c r="BK33" s="20" t="s">
        <v>668</v>
      </c>
      <c r="BL33" s="95" t="s">
        <v>668</v>
      </c>
      <c r="BM33" s="20" t="s">
        <v>668</v>
      </c>
      <c r="BO33" s="70"/>
      <c r="BP33" s="70"/>
      <c r="BQ33" s="70"/>
      <c r="BR33" s="70"/>
      <c r="BS33" s="70"/>
      <c r="BT33" s="17"/>
      <c r="BU33" s="17"/>
      <c r="BV33" s="62" t="s">
        <v>507</v>
      </c>
      <c r="BW33" s="62" t="s">
        <v>841</v>
      </c>
      <c r="BX33" s="62" t="s">
        <v>838</v>
      </c>
      <c r="BY33" s="62" t="s">
        <v>993</v>
      </c>
      <c r="BZ33" s="62"/>
      <c r="CA33" s="62"/>
      <c r="CB33" s="70"/>
      <c r="CC33" s="70"/>
      <c r="CD33" s="70"/>
      <c r="CE33" s="70"/>
      <c r="CF33" s="70"/>
      <c r="CI33" s="101"/>
      <c r="CJ33" s="101"/>
      <c r="CK33" s="101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</row>
    <row r="34" spans="1:100" x14ac:dyDescent="0.35">
      <c r="A34" s="11">
        <v>9337743</v>
      </c>
      <c r="B34" t="s">
        <v>342</v>
      </c>
      <c r="C34" s="94">
        <v>45016.331331018519</v>
      </c>
      <c r="D34" s="52"/>
      <c r="E34" s="20" t="s">
        <v>635</v>
      </c>
      <c r="F34" s="95" t="s">
        <v>668</v>
      </c>
      <c r="G34" s="20" t="s">
        <v>668</v>
      </c>
      <c r="H34" s="95" t="s">
        <v>668</v>
      </c>
      <c r="I34" s="20" t="s">
        <v>668</v>
      </c>
      <c r="J34" s="95" t="s">
        <v>668</v>
      </c>
      <c r="K34" s="20" t="s">
        <v>668</v>
      </c>
      <c r="L34" s="95" t="s">
        <v>668</v>
      </c>
      <c r="M34" s="20" t="s">
        <v>668</v>
      </c>
      <c r="N34" s="95" t="s">
        <v>668</v>
      </c>
      <c r="O34" s="20" t="s">
        <v>668</v>
      </c>
      <c r="P34" s="95" t="s">
        <v>668</v>
      </c>
      <c r="Q34" s="20" t="s">
        <v>668</v>
      </c>
      <c r="R34" s="95" t="s">
        <v>668</v>
      </c>
      <c r="S34" s="20" t="s">
        <v>668</v>
      </c>
      <c r="T34" s="95" t="s">
        <v>668</v>
      </c>
      <c r="U34" s="20" t="s">
        <v>668</v>
      </c>
      <c r="V34" s="95" t="s">
        <v>668</v>
      </c>
      <c r="W34" s="20" t="s">
        <v>668</v>
      </c>
      <c r="X34" s="95" t="s">
        <v>668</v>
      </c>
      <c r="Y34" s="20" t="s">
        <v>668</v>
      </c>
      <c r="Z34" s="95" t="s">
        <v>668</v>
      </c>
      <c r="AA34" s="20" t="s">
        <v>668</v>
      </c>
      <c r="AB34" s="95" t="s">
        <v>668</v>
      </c>
      <c r="AC34" s="20" t="s">
        <v>668</v>
      </c>
      <c r="AD34" s="95" t="s">
        <v>668</v>
      </c>
      <c r="AE34" s="20" t="s">
        <v>668</v>
      </c>
      <c r="AF34" s="95" t="s">
        <v>668</v>
      </c>
      <c r="AG34" s="20" t="s">
        <v>668</v>
      </c>
      <c r="AH34" s="95" t="s">
        <v>668</v>
      </c>
      <c r="AI34" s="20" t="s">
        <v>668</v>
      </c>
      <c r="AJ34" s="95" t="s">
        <v>668</v>
      </c>
      <c r="AK34" s="20" t="s">
        <v>668</v>
      </c>
      <c r="AL34" s="95" t="s">
        <v>668</v>
      </c>
      <c r="AM34" s="20" t="s">
        <v>668</v>
      </c>
      <c r="AN34" s="95" t="s">
        <v>668</v>
      </c>
      <c r="AO34" s="20" t="s">
        <v>668</v>
      </c>
      <c r="AP34" s="95" t="s">
        <v>668</v>
      </c>
      <c r="AQ34" s="96" t="s">
        <v>668</v>
      </c>
      <c r="AR34" s="95" t="s">
        <v>668</v>
      </c>
      <c r="AS34" s="20" t="s">
        <v>668</v>
      </c>
      <c r="AT34" s="95" t="s">
        <v>668</v>
      </c>
      <c r="AU34" s="20" t="s">
        <v>668</v>
      </c>
      <c r="AV34" s="95" t="s">
        <v>668</v>
      </c>
      <c r="AW34" s="20" t="s">
        <v>668</v>
      </c>
      <c r="AX34" s="95" t="s">
        <v>668</v>
      </c>
      <c r="AY34" s="20" t="s">
        <v>668</v>
      </c>
      <c r="AZ34" s="95" t="s">
        <v>668</v>
      </c>
      <c r="BA34" s="20" t="s">
        <v>668</v>
      </c>
      <c r="BB34" s="95" t="s">
        <v>668</v>
      </c>
      <c r="BC34" s="20" t="s">
        <v>668</v>
      </c>
      <c r="BD34" s="95" t="s">
        <v>668</v>
      </c>
      <c r="BE34" s="20" t="s">
        <v>668</v>
      </c>
      <c r="BF34" s="95" t="s">
        <v>668</v>
      </c>
      <c r="BG34" s="20" t="s">
        <v>668</v>
      </c>
      <c r="BH34" s="95" t="s">
        <v>668</v>
      </c>
      <c r="BI34" s="20" t="s">
        <v>668</v>
      </c>
      <c r="BJ34" s="95" t="s">
        <v>668</v>
      </c>
      <c r="BK34" s="20" t="s">
        <v>668</v>
      </c>
      <c r="BL34" s="95" t="s">
        <v>668</v>
      </c>
      <c r="BM34" s="20" t="s">
        <v>668</v>
      </c>
      <c r="BO34" s="70"/>
      <c r="BP34" s="70"/>
      <c r="BQ34" s="70"/>
      <c r="BR34" s="70"/>
      <c r="BS34" s="70"/>
      <c r="BT34" s="17"/>
      <c r="BU34" s="17"/>
      <c r="BV34" s="62" t="s">
        <v>662</v>
      </c>
      <c r="BW34" s="62" t="s">
        <v>991</v>
      </c>
      <c r="BX34" s="62" t="s">
        <v>553</v>
      </c>
      <c r="BY34" s="62" t="s">
        <v>996</v>
      </c>
      <c r="BZ34" s="62"/>
      <c r="CA34" s="62"/>
      <c r="CB34" s="70"/>
      <c r="CC34" s="70"/>
      <c r="CD34" s="70"/>
      <c r="CE34" s="70"/>
      <c r="CF34" s="70"/>
      <c r="CI34" s="101"/>
      <c r="CJ34" s="101"/>
      <c r="CK34" s="101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</row>
    <row r="35" spans="1:100" x14ac:dyDescent="0.35">
      <c r="A35" s="11">
        <v>9074640</v>
      </c>
      <c r="B35" t="s">
        <v>46</v>
      </c>
      <c r="C35" s="94">
        <v>45019.254282407404</v>
      </c>
      <c r="D35" s="52" t="s">
        <v>669</v>
      </c>
      <c r="E35" s="20" t="s">
        <v>668</v>
      </c>
      <c r="F35" s="95" t="s">
        <v>886</v>
      </c>
      <c r="G35" s="20" t="s">
        <v>606</v>
      </c>
      <c r="H35" s="95" t="s">
        <v>668</v>
      </c>
      <c r="I35" s="20" t="s">
        <v>668</v>
      </c>
      <c r="J35" s="95" t="s">
        <v>668</v>
      </c>
      <c r="K35" s="20" t="s">
        <v>668</v>
      </c>
      <c r="L35" s="95" t="s">
        <v>668</v>
      </c>
      <c r="M35" s="20" t="s">
        <v>668</v>
      </c>
      <c r="N35" s="95" t="s">
        <v>668</v>
      </c>
      <c r="O35" s="20" t="s">
        <v>668</v>
      </c>
      <c r="P35" s="95" t="s">
        <v>668</v>
      </c>
      <c r="Q35" s="20" t="s">
        <v>668</v>
      </c>
      <c r="R35" s="95" t="s">
        <v>668</v>
      </c>
      <c r="S35" s="20" t="s">
        <v>668</v>
      </c>
      <c r="T35" s="95" t="s">
        <v>668</v>
      </c>
      <c r="U35" s="20" t="s">
        <v>668</v>
      </c>
      <c r="V35" s="95" t="s">
        <v>668</v>
      </c>
      <c r="W35" s="20" t="s">
        <v>668</v>
      </c>
      <c r="X35" s="95" t="s">
        <v>668</v>
      </c>
      <c r="Y35" s="20" t="s">
        <v>668</v>
      </c>
      <c r="Z35" s="95" t="s">
        <v>668</v>
      </c>
      <c r="AA35" s="20" t="s">
        <v>668</v>
      </c>
      <c r="AB35" s="95" t="s">
        <v>668</v>
      </c>
      <c r="AC35" s="20" t="s">
        <v>668</v>
      </c>
      <c r="AD35" s="95" t="s">
        <v>668</v>
      </c>
      <c r="AE35" s="20" t="s">
        <v>668</v>
      </c>
      <c r="AF35" s="95" t="s">
        <v>668</v>
      </c>
      <c r="AG35" s="20" t="s">
        <v>668</v>
      </c>
      <c r="AH35" s="95" t="s">
        <v>668</v>
      </c>
      <c r="AI35" s="20" t="s">
        <v>668</v>
      </c>
      <c r="AJ35" s="95" t="s">
        <v>668</v>
      </c>
      <c r="AK35" s="20" t="s">
        <v>668</v>
      </c>
      <c r="AL35" s="95" t="s">
        <v>668</v>
      </c>
      <c r="AM35" s="20" t="s">
        <v>668</v>
      </c>
      <c r="AN35" s="95" t="s">
        <v>668</v>
      </c>
      <c r="AO35" s="20" t="s">
        <v>668</v>
      </c>
      <c r="AP35" s="95" t="s">
        <v>668</v>
      </c>
      <c r="AQ35" s="96" t="s">
        <v>668</v>
      </c>
      <c r="AR35" s="95" t="s">
        <v>668</v>
      </c>
      <c r="AS35" s="20" t="s">
        <v>668</v>
      </c>
      <c r="AT35" s="95" t="s">
        <v>668</v>
      </c>
      <c r="AU35" s="20" t="s">
        <v>668</v>
      </c>
      <c r="AV35" s="95" t="s">
        <v>668</v>
      </c>
      <c r="AW35" s="20" t="s">
        <v>668</v>
      </c>
      <c r="AX35" s="95" t="s">
        <v>668</v>
      </c>
      <c r="AY35" s="20" t="s">
        <v>668</v>
      </c>
      <c r="AZ35" s="95" t="s">
        <v>668</v>
      </c>
      <c r="BA35" s="20" t="s">
        <v>668</v>
      </c>
      <c r="BB35" s="95" t="s">
        <v>668</v>
      </c>
      <c r="BC35" s="20" t="s">
        <v>668</v>
      </c>
      <c r="BD35" s="95" t="s">
        <v>668</v>
      </c>
      <c r="BE35" s="20" t="s">
        <v>668</v>
      </c>
      <c r="BF35" s="95" t="s">
        <v>668</v>
      </c>
      <c r="BG35" s="20" t="s">
        <v>668</v>
      </c>
      <c r="BH35" s="95" t="s">
        <v>668</v>
      </c>
      <c r="BI35" s="20" t="s">
        <v>668</v>
      </c>
      <c r="BJ35" s="95" t="s">
        <v>668</v>
      </c>
      <c r="BK35" s="20" t="s">
        <v>668</v>
      </c>
      <c r="BL35" s="95" t="s">
        <v>668</v>
      </c>
      <c r="BM35" s="20" t="s">
        <v>668</v>
      </c>
      <c r="BO35" s="70"/>
      <c r="BP35" s="70"/>
      <c r="BQ35" s="70"/>
      <c r="BR35" s="70"/>
      <c r="BS35" s="70"/>
      <c r="BT35" s="17"/>
      <c r="BU35" s="17"/>
      <c r="BV35" s="62" t="s">
        <v>517</v>
      </c>
      <c r="BW35" s="62" t="s">
        <v>631</v>
      </c>
      <c r="BX35" s="62" t="s">
        <v>670</v>
      </c>
      <c r="BY35" s="62" t="s">
        <v>999</v>
      </c>
      <c r="BZ35" s="62"/>
      <c r="CA35" s="62"/>
      <c r="CB35" s="70"/>
      <c r="CC35" s="70"/>
      <c r="CD35" s="70"/>
      <c r="CE35" s="70"/>
      <c r="CF35" s="70"/>
      <c r="CI35" s="101"/>
      <c r="CJ35" s="101"/>
      <c r="CK35" s="101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</row>
    <row r="36" spans="1:100" x14ac:dyDescent="0.35">
      <c r="A36" s="11">
        <v>9360879</v>
      </c>
      <c r="B36" t="s">
        <v>348</v>
      </c>
      <c r="C36" s="94">
        <v>45018.675162037034</v>
      </c>
      <c r="D36" s="52" t="s">
        <v>677</v>
      </c>
      <c r="E36" s="20" t="s">
        <v>668</v>
      </c>
      <c r="F36" s="95" t="s">
        <v>886</v>
      </c>
      <c r="G36" s="20" t="s">
        <v>668</v>
      </c>
      <c r="H36" s="95" t="s">
        <v>886</v>
      </c>
      <c r="I36" s="20" t="s">
        <v>668</v>
      </c>
      <c r="J36" s="95" t="s">
        <v>886</v>
      </c>
      <c r="K36" s="20" t="s">
        <v>668</v>
      </c>
      <c r="L36" s="95" t="s">
        <v>886</v>
      </c>
      <c r="M36" s="20" t="s">
        <v>668</v>
      </c>
      <c r="N36" s="95" t="s">
        <v>886</v>
      </c>
      <c r="O36" s="20" t="s">
        <v>668</v>
      </c>
      <c r="P36" s="95" t="s">
        <v>886</v>
      </c>
      <c r="Q36" s="20" t="s">
        <v>708</v>
      </c>
      <c r="R36" s="95" t="s">
        <v>668</v>
      </c>
      <c r="S36" s="20" t="s">
        <v>668</v>
      </c>
      <c r="T36" s="95" t="s">
        <v>668</v>
      </c>
      <c r="U36" s="20" t="s">
        <v>668</v>
      </c>
      <c r="V36" s="95" t="s">
        <v>668</v>
      </c>
      <c r="W36" s="20" t="s">
        <v>668</v>
      </c>
      <c r="X36" s="95" t="s">
        <v>668</v>
      </c>
      <c r="Y36" s="20" t="s">
        <v>668</v>
      </c>
      <c r="Z36" s="95" t="s">
        <v>668</v>
      </c>
      <c r="AA36" s="20" t="s">
        <v>668</v>
      </c>
      <c r="AB36" s="95" t="s">
        <v>668</v>
      </c>
      <c r="AC36" s="20" t="s">
        <v>668</v>
      </c>
      <c r="AD36" s="95" t="s">
        <v>668</v>
      </c>
      <c r="AE36" s="20" t="s">
        <v>668</v>
      </c>
      <c r="AF36" s="95" t="s">
        <v>668</v>
      </c>
      <c r="AG36" s="20" t="s">
        <v>668</v>
      </c>
      <c r="AH36" s="95" t="s">
        <v>668</v>
      </c>
      <c r="AI36" s="20" t="s">
        <v>668</v>
      </c>
      <c r="AJ36" s="95" t="s">
        <v>668</v>
      </c>
      <c r="AK36" s="20" t="s">
        <v>668</v>
      </c>
      <c r="AL36" s="95" t="s">
        <v>668</v>
      </c>
      <c r="AM36" s="20" t="s">
        <v>668</v>
      </c>
      <c r="AN36" s="95" t="s">
        <v>668</v>
      </c>
      <c r="AO36" s="20" t="s">
        <v>668</v>
      </c>
      <c r="AP36" s="95" t="s">
        <v>668</v>
      </c>
      <c r="AQ36" s="96" t="s">
        <v>668</v>
      </c>
      <c r="AR36" s="95" t="s">
        <v>668</v>
      </c>
      <c r="AS36" s="20" t="s">
        <v>668</v>
      </c>
      <c r="AT36" s="95" t="s">
        <v>668</v>
      </c>
      <c r="AU36" s="20" t="s">
        <v>668</v>
      </c>
      <c r="AV36" s="95" t="s">
        <v>668</v>
      </c>
      <c r="AW36" s="20" t="s">
        <v>668</v>
      </c>
      <c r="AX36" s="95" t="s">
        <v>668</v>
      </c>
      <c r="AY36" s="20" t="s">
        <v>668</v>
      </c>
      <c r="AZ36" s="95" t="s">
        <v>668</v>
      </c>
      <c r="BA36" s="20" t="s">
        <v>668</v>
      </c>
      <c r="BB36" s="95" t="s">
        <v>668</v>
      </c>
      <c r="BC36" s="20" t="s">
        <v>668</v>
      </c>
      <c r="BD36" s="95" t="s">
        <v>668</v>
      </c>
      <c r="BE36" s="20" t="s">
        <v>668</v>
      </c>
      <c r="BF36" s="95" t="s">
        <v>668</v>
      </c>
      <c r="BG36" s="20" t="s">
        <v>668</v>
      </c>
      <c r="BH36" s="95" t="s">
        <v>668</v>
      </c>
      <c r="BI36" s="20" t="s">
        <v>668</v>
      </c>
      <c r="BJ36" s="95" t="s">
        <v>668</v>
      </c>
      <c r="BK36" s="20" t="s">
        <v>668</v>
      </c>
      <c r="BL36" s="95" t="s">
        <v>668</v>
      </c>
      <c r="BM36" s="20" t="s">
        <v>668</v>
      </c>
      <c r="BO36" s="70"/>
      <c r="BP36" s="70"/>
      <c r="BQ36" s="70"/>
      <c r="BR36" s="70"/>
      <c r="BS36" s="70"/>
      <c r="BT36" s="17"/>
      <c r="BU36" s="17"/>
      <c r="BV36" s="62" t="s">
        <v>663</v>
      </c>
      <c r="BW36" s="62" t="s">
        <v>1233</v>
      </c>
      <c r="BX36" s="62" t="s">
        <v>918</v>
      </c>
      <c r="BY36" s="62" t="s">
        <v>1000</v>
      </c>
      <c r="BZ36" s="62"/>
      <c r="CA36" s="62"/>
      <c r="CB36" s="70"/>
      <c r="CC36" s="70"/>
      <c r="CD36" s="70"/>
      <c r="CE36" s="70"/>
      <c r="CF36" s="70"/>
      <c r="CI36" s="101"/>
      <c r="CJ36" s="101"/>
      <c r="CK36" s="101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</row>
    <row r="37" spans="1:100" x14ac:dyDescent="0.35">
      <c r="A37" s="11">
        <v>9132791</v>
      </c>
      <c r="B37" t="s">
        <v>56</v>
      </c>
      <c r="C37" s="94">
        <v>45016.319537037038</v>
      </c>
      <c r="D37" s="52" t="s">
        <v>669</v>
      </c>
      <c r="E37" s="20" t="s">
        <v>668</v>
      </c>
      <c r="F37" s="95" t="s">
        <v>886</v>
      </c>
      <c r="G37" s="20" t="s">
        <v>668</v>
      </c>
      <c r="H37" s="95" t="s">
        <v>886</v>
      </c>
      <c r="I37" s="20" t="s">
        <v>668</v>
      </c>
      <c r="J37" s="95" t="s">
        <v>886</v>
      </c>
      <c r="K37" s="20" t="s">
        <v>668</v>
      </c>
      <c r="L37" s="95" t="s">
        <v>886</v>
      </c>
      <c r="M37" s="20" t="s">
        <v>668</v>
      </c>
      <c r="N37" s="95" t="s">
        <v>886</v>
      </c>
      <c r="O37" s="20" t="s">
        <v>668</v>
      </c>
      <c r="P37" s="95" t="s">
        <v>886</v>
      </c>
      <c r="Q37" s="20" t="s">
        <v>668</v>
      </c>
      <c r="R37" s="95" t="s">
        <v>886</v>
      </c>
      <c r="S37" s="20" t="s">
        <v>668</v>
      </c>
      <c r="T37" s="95" t="s">
        <v>886</v>
      </c>
      <c r="U37" s="20" t="s">
        <v>668</v>
      </c>
      <c r="V37" s="95" t="s">
        <v>886</v>
      </c>
      <c r="W37" s="20" t="s">
        <v>668</v>
      </c>
      <c r="X37" s="95" t="s">
        <v>886</v>
      </c>
      <c r="Y37" s="20" t="s">
        <v>668</v>
      </c>
      <c r="Z37" s="95" t="s">
        <v>886</v>
      </c>
      <c r="AA37" s="20" t="s">
        <v>635</v>
      </c>
      <c r="AB37" s="95" t="s">
        <v>668</v>
      </c>
      <c r="AC37" s="20" t="s">
        <v>668</v>
      </c>
      <c r="AD37" s="95" t="s">
        <v>668</v>
      </c>
      <c r="AE37" s="20" t="s">
        <v>668</v>
      </c>
      <c r="AF37" s="95" t="s">
        <v>668</v>
      </c>
      <c r="AG37" s="20" t="s">
        <v>668</v>
      </c>
      <c r="AH37" s="95" t="s">
        <v>668</v>
      </c>
      <c r="AI37" s="20" t="s">
        <v>668</v>
      </c>
      <c r="AJ37" s="95" t="s">
        <v>668</v>
      </c>
      <c r="AK37" s="20" t="s">
        <v>668</v>
      </c>
      <c r="AL37" s="95" t="s">
        <v>668</v>
      </c>
      <c r="AM37" s="20" t="s">
        <v>668</v>
      </c>
      <c r="AN37" s="95" t="s">
        <v>668</v>
      </c>
      <c r="AO37" s="20" t="s">
        <v>668</v>
      </c>
      <c r="AP37" s="95" t="s">
        <v>668</v>
      </c>
      <c r="AQ37" s="96" t="s">
        <v>668</v>
      </c>
      <c r="AR37" s="95" t="s">
        <v>668</v>
      </c>
      <c r="AS37" s="20" t="s">
        <v>668</v>
      </c>
      <c r="AT37" s="95" t="s">
        <v>668</v>
      </c>
      <c r="AU37" s="20" t="s">
        <v>668</v>
      </c>
      <c r="AV37" s="95" t="s">
        <v>668</v>
      </c>
      <c r="AW37" s="20" t="s">
        <v>668</v>
      </c>
      <c r="AX37" s="95" t="s">
        <v>668</v>
      </c>
      <c r="AY37" s="20" t="s">
        <v>668</v>
      </c>
      <c r="AZ37" s="95" t="s">
        <v>668</v>
      </c>
      <c r="BA37" s="20" t="s">
        <v>668</v>
      </c>
      <c r="BB37" s="95" t="s">
        <v>668</v>
      </c>
      <c r="BC37" s="20" t="s">
        <v>668</v>
      </c>
      <c r="BD37" s="95" t="s">
        <v>668</v>
      </c>
      <c r="BE37" s="20" t="s">
        <v>668</v>
      </c>
      <c r="BF37" s="95" t="s">
        <v>668</v>
      </c>
      <c r="BG37" s="20" t="s">
        <v>668</v>
      </c>
      <c r="BH37" s="95" t="s">
        <v>668</v>
      </c>
      <c r="BI37" s="20" t="s">
        <v>668</v>
      </c>
      <c r="BJ37" s="95" t="s">
        <v>668</v>
      </c>
      <c r="BK37" s="20" t="s">
        <v>668</v>
      </c>
      <c r="BL37" s="95" t="s">
        <v>668</v>
      </c>
      <c r="BM37" s="20" t="s">
        <v>668</v>
      </c>
      <c r="BO37" s="70"/>
      <c r="BP37" s="70"/>
      <c r="BQ37" s="70"/>
      <c r="BR37" s="70"/>
      <c r="BS37" s="70"/>
      <c r="BT37" s="17"/>
      <c r="BU37" s="17"/>
      <c r="BV37" s="62" t="s">
        <v>650</v>
      </c>
      <c r="BW37" s="62" t="s">
        <v>997</v>
      </c>
      <c r="BX37" s="62" t="s">
        <v>603</v>
      </c>
      <c r="BY37" s="62" t="s">
        <v>1003</v>
      </c>
      <c r="BZ37" s="62"/>
      <c r="CA37" s="62"/>
      <c r="CB37" s="70"/>
      <c r="CC37" s="70"/>
      <c r="CD37" s="70"/>
      <c r="CE37" s="70"/>
      <c r="CF37" s="70"/>
      <c r="CI37" s="101"/>
      <c r="CJ37" s="101"/>
      <c r="CK37" s="101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</row>
    <row r="38" spans="1:100" x14ac:dyDescent="0.35">
      <c r="A38" s="11">
        <v>9324435</v>
      </c>
      <c r="B38" t="s">
        <v>126</v>
      </c>
      <c r="C38" s="94">
        <v>45018.666296296295</v>
      </c>
      <c r="D38" s="52" t="s">
        <v>552</v>
      </c>
      <c r="E38" s="20" t="s">
        <v>668</v>
      </c>
      <c r="F38" s="95" t="s">
        <v>668</v>
      </c>
      <c r="G38" s="20" t="s">
        <v>668</v>
      </c>
      <c r="H38" s="95" t="s">
        <v>668</v>
      </c>
      <c r="I38" s="20" t="s">
        <v>668</v>
      </c>
      <c r="J38" s="95" t="s">
        <v>668</v>
      </c>
      <c r="K38" s="20" t="s">
        <v>668</v>
      </c>
      <c r="L38" s="95" t="s">
        <v>668</v>
      </c>
      <c r="M38" s="20" t="s">
        <v>668</v>
      </c>
      <c r="N38" s="95" t="s">
        <v>668</v>
      </c>
      <c r="O38" s="20" t="s">
        <v>668</v>
      </c>
      <c r="P38" s="95" t="s">
        <v>668</v>
      </c>
      <c r="Q38" s="20" t="s">
        <v>668</v>
      </c>
      <c r="R38" s="95" t="s">
        <v>668</v>
      </c>
      <c r="S38" s="20" t="s">
        <v>668</v>
      </c>
      <c r="T38" s="95" t="s">
        <v>668</v>
      </c>
      <c r="U38" s="20" t="s">
        <v>668</v>
      </c>
      <c r="V38" s="95" t="s">
        <v>668</v>
      </c>
      <c r="W38" s="20" t="s">
        <v>668</v>
      </c>
      <c r="X38" s="95" t="s">
        <v>668</v>
      </c>
      <c r="Y38" s="20" t="s">
        <v>668</v>
      </c>
      <c r="Z38" s="95" t="s">
        <v>668</v>
      </c>
      <c r="AA38" s="20" t="s">
        <v>668</v>
      </c>
      <c r="AB38" s="95" t="s">
        <v>668</v>
      </c>
      <c r="AC38" s="20" t="s">
        <v>668</v>
      </c>
      <c r="AD38" s="95" t="s">
        <v>668</v>
      </c>
      <c r="AE38" s="20" t="s">
        <v>668</v>
      </c>
      <c r="AF38" s="95" t="s">
        <v>668</v>
      </c>
      <c r="AG38" s="20" t="s">
        <v>668</v>
      </c>
      <c r="AH38" s="95" t="s">
        <v>668</v>
      </c>
      <c r="AI38" s="20" t="s">
        <v>668</v>
      </c>
      <c r="AJ38" s="95" t="s">
        <v>668</v>
      </c>
      <c r="AK38" s="20" t="s">
        <v>668</v>
      </c>
      <c r="AL38" s="95" t="s">
        <v>668</v>
      </c>
      <c r="AM38" s="20" t="s">
        <v>668</v>
      </c>
      <c r="AN38" s="95" t="s">
        <v>668</v>
      </c>
      <c r="AO38" s="20" t="s">
        <v>668</v>
      </c>
      <c r="AP38" s="95" t="s">
        <v>668</v>
      </c>
      <c r="AQ38" s="96" t="s">
        <v>668</v>
      </c>
      <c r="AR38" s="95" t="s">
        <v>668</v>
      </c>
      <c r="AS38" s="20" t="s">
        <v>668</v>
      </c>
      <c r="AT38" s="95" t="s">
        <v>668</v>
      </c>
      <c r="AU38" s="20" t="s">
        <v>668</v>
      </c>
      <c r="AV38" s="95" t="s">
        <v>668</v>
      </c>
      <c r="AW38" s="20" t="s">
        <v>668</v>
      </c>
      <c r="AX38" s="95" t="s">
        <v>668</v>
      </c>
      <c r="AY38" s="20" t="s">
        <v>668</v>
      </c>
      <c r="AZ38" s="95" t="s">
        <v>668</v>
      </c>
      <c r="BA38" s="20" t="s">
        <v>668</v>
      </c>
      <c r="BB38" s="95" t="s">
        <v>668</v>
      </c>
      <c r="BC38" s="20" t="s">
        <v>668</v>
      </c>
      <c r="BD38" s="95" t="s">
        <v>668</v>
      </c>
      <c r="BE38" s="20" t="s">
        <v>668</v>
      </c>
      <c r="BF38" s="95" t="s">
        <v>668</v>
      </c>
      <c r="BG38" s="20" t="s">
        <v>668</v>
      </c>
      <c r="BH38" s="95" t="s">
        <v>668</v>
      </c>
      <c r="BI38" s="20" t="s">
        <v>668</v>
      </c>
      <c r="BJ38" s="95" t="s">
        <v>668</v>
      </c>
      <c r="BK38" s="20" t="s">
        <v>668</v>
      </c>
      <c r="BL38" s="95" t="s">
        <v>668</v>
      </c>
      <c r="BM38" s="20" t="s">
        <v>668</v>
      </c>
      <c r="BO38" s="70"/>
      <c r="BP38" s="70"/>
      <c r="BQ38" s="70"/>
      <c r="BR38" s="70"/>
      <c r="BS38" s="70"/>
      <c r="BT38" s="17"/>
      <c r="BU38" s="17"/>
      <c r="BV38" s="62" t="s">
        <v>560</v>
      </c>
      <c r="BW38" s="62" t="s">
        <v>897</v>
      </c>
      <c r="BX38" s="62" t="s">
        <v>586</v>
      </c>
      <c r="BY38" s="62" t="s">
        <v>417</v>
      </c>
      <c r="BZ38" s="62"/>
      <c r="CA38" s="62"/>
      <c r="CB38" s="70"/>
      <c r="CC38" s="70"/>
      <c r="CD38" s="70"/>
      <c r="CE38" s="70"/>
      <c r="CF38" s="70"/>
      <c r="CI38" s="101"/>
      <c r="CJ38" s="101"/>
      <c r="CK38" s="101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</row>
    <row r="39" spans="1:100" x14ac:dyDescent="0.35">
      <c r="A39" s="11">
        <v>9431123</v>
      </c>
      <c r="B39" t="s">
        <v>335</v>
      </c>
      <c r="C39" s="94">
        <v>45019.248564814814</v>
      </c>
      <c r="D39" s="52" t="s">
        <v>676</v>
      </c>
      <c r="E39" s="20" t="s">
        <v>668</v>
      </c>
      <c r="F39" s="95" t="s">
        <v>668</v>
      </c>
      <c r="G39" s="20" t="s">
        <v>668</v>
      </c>
      <c r="H39" s="95" t="s">
        <v>668</v>
      </c>
      <c r="I39" s="20" t="s">
        <v>668</v>
      </c>
      <c r="J39" s="95" t="s">
        <v>668</v>
      </c>
      <c r="K39" s="20" t="s">
        <v>668</v>
      </c>
      <c r="L39" s="95" t="s">
        <v>668</v>
      </c>
      <c r="M39" s="20" t="s">
        <v>668</v>
      </c>
      <c r="N39" s="95" t="s">
        <v>668</v>
      </c>
      <c r="O39" s="20" t="s">
        <v>668</v>
      </c>
      <c r="P39" s="95" t="s">
        <v>668</v>
      </c>
      <c r="Q39" s="20" t="s">
        <v>668</v>
      </c>
      <c r="R39" s="95" t="s">
        <v>668</v>
      </c>
      <c r="S39" s="20" t="s">
        <v>668</v>
      </c>
      <c r="T39" s="95" t="s">
        <v>668</v>
      </c>
      <c r="U39" s="20" t="s">
        <v>668</v>
      </c>
      <c r="V39" s="95" t="s">
        <v>668</v>
      </c>
      <c r="W39" s="20" t="s">
        <v>668</v>
      </c>
      <c r="X39" s="95" t="s">
        <v>668</v>
      </c>
      <c r="Y39" s="20" t="s">
        <v>668</v>
      </c>
      <c r="Z39" s="95" t="s">
        <v>668</v>
      </c>
      <c r="AA39" s="20" t="s">
        <v>668</v>
      </c>
      <c r="AB39" s="95" t="s">
        <v>668</v>
      </c>
      <c r="AC39" s="20" t="s">
        <v>668</v>
      </c>
      <c r="AD39" s="95" t="s">
        <v>668</v>
      </c>
      <c r="AE39" s="20" t="s">
        <v>668</v>
      </c>
      <c r="AF39" s="95" t="s">
        <v>668</v>
      </c>
      <c r="AG39" s="20" t="s">
        <v>668</v>
      </c>
      <c r="AH39" s="95" t="s">
        <v>668</v>
      </c>
      <c r="AI39" s="20" t="s">
        <v>668</v>
      </c>
      <c r="AJ39" s="95" t="s">
        <v>668</v>
      </c>
      <c r="AK39" s="20" t="s">
        <v>668</v>
      </c>
      <c r="AL39" s="95" t="s">
        <v>668</v>
      </c>
      <c r="AM39" s="20" t="s">
        <v>668</v>
      </c>
      <c r="AN39" s="95" t="s">
        <v>668</v>
      </c>
      <c r="AO39" s="20" t="s">
        <v>668</v>
      </c>
      <c r="AP39" s="95" t="s">
        <v>668</v>
      </c>
      <c r="AQ39" s="96" t="s">
        <v>668</v>
      </c>
      <c r="AR39" s="95" t="s">
        <v>668</v>
      </c>
      <c r="AS39" s="20" t="s">
        <v>668</v>
      </c>
      <c r="AT39" s="95" t="s">
        <v>668</v>
      </c>
      <c r="AU39" s="20" t="s">
        <v>668</v>
      </c>
      <c r="AV39" s="95" t="s">
        <v>668</v>
      </c>
      <c r="AW39" s="20" t="s">
        <v>668</v>
      </c>
      <c r="AX39" s="95" t="s">
        <v>668</v>
      </c>
      <c r="AY39" s="20" t="s">
        <v>668</v>
      </c>
      <c r="AZ39" s="95" t="s">
        <v>668</v>
      </c>
      <c r="BA39" s="20" t="s">
        <v>668</v>
      </c>
      <c r="BB39" s="95" t="s">
        <v>668</v>
      </c>
      <c r="BC39" s="20" t="s">
        <v>668</v>
      </c>
      <c r="BD39" s="95" t="s">
        <v>668</v>
      </c>
      <c r="BE39" s="20" t="s">
        <v>668</v>
      </c>
      <c r="BF39" s="95" t="s">
        <v>668</v>
      </c>
      <c r="BG39" s="20" t="s">
        <v>668</v>
      </c>
      <c r="BH39" s="95" t="s">
        <v>668</v>
      </c>
      <c r="BI39" s="20" t="s">
        <v>668</v>
      </c>
      <c r="BJ39" s="95" t="s">
        <v>668</v>
      </c>
      <c r="BK39" s="20" t="s">
        <v>668</v>
      </c>
      <c r="BL39" s="95" t="s">
        <v>668</v>
      </c>
      <c r="BM39" s="20" t="s">
        <v>668</v>
      </c>
      <c r="BO39" s="70"/>
      <c r="BP39" s="70"/>
      <c r="BQ39" s="70"/>
      <c r="BR39" s="70"/>
      <c r="BS39" s="70"/>
      <c r="BT39" s="17"/>
      <c r="BU39" s="17"/>
      <c r="BV39" s="62" t="s">
        <v>544</v>
      </c>
      <c r="BW39" s="62" t="s">
        <v>1001</v>
      </c>
      <c r="BX39" s="62" t="s">
        <v>531</v>
      </c>
      <c r="BY39" s="62" t="s">
        <v>1004</v>
      </c>
      <c r="BZ39" s="62"/>
      <c r="CA39" s="62"/>
      <c r="CB39" s="70"/>
      <c r="CC39" s="70"/>
      <c r="CD39" s="70"/>
      <c r="CE39" s="70"/>
      <c r="CF39" s="70"/>
      <c r="CI39" s="101"/>
      <c r="CJ39" s="101"/>
      <c r="CK39" s="101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</row>
    <row r="40" spans="1:100" x14ac:dyDescent="0.35">
      <c r="A40" s="11">
        <v>9397327</v>
      </c>
      <c r="B40" t="s">
        <v>346</v>
      </c>
      <c r="C40" s="94">
        <v>45016.33253472222</v>
      </c>
      <c r="D40" s="52" t="s">
        <v>635</v>
      </c>
      <c r="E40" s="20" t="s">
        <v>668</v>
      </c>
      <c r="F40" s="95" t="s">
        <v>668</v>
      </c>
      <c r="G40" s="20" t="s">
        <v>668</v>
      </c>
      <c r="H40" s="95" t="s">
        <v>668</v>
      </c>
      <c r="I40" s="20" t="s">
        <v>668</v>
      </c>
      <c r="J40" s="95" t="s">
        <v>668</v>
      </c>
      <c r="K40" s="20" t="s">
        <v>668</v>
      </c>
      <c r="L40" s="95" t="s">
        <v>668</v>
      </c>
      <c r="M40" s="20" t="s">
        <v>668</v>
      </c>
      <c r="N40" s="95" t="s">
        <v>668</v>
      </c>
      <c r="O40" s="20" t="s">
        <v>668</v>
      </c>
      <c r="P40" s="95" t="s">
        <v>668</v>
      </c>
      <c r="Q40" s="20" t="s">
        <v>668</v>
      </c>
      <c r="R40" s="95" t="s">
        <v>668</v>
      </c>
      <c r="S40" s="20" t="s">
        <v>668</v>
      </c>
      <c r="T40" s="95" t="s">
        <v>668</v>
      </c>
      <c r="U40" s="20" t="s">
        <v>668</v>
      </c>
      <c r="V40" s="95" t="s">
        <v>668</v>
      </c>
      <c r="W40" s="20" t="s">
        <v>668</v>
      </c>
      <c r="X40" s="95" t="s">
        <v>668</v>
      </c>
      <c r="Y40" s="20" t="s">
        <v>668</v>
      </c>
      <c r="Z40" s="95" t="s">
        <v>668</v>
      </c>
      <c r="AA40" s="20" t="s">
        <v>668</v>
      </c>
      <c r="AB40" s="95" t="s">
        <v>668</v>
      </c>
      <c r="AC40" s="20" t="s">
        <v>668</v>
      </c>
      <c r="AD40" s="95" t="s">
        <v>668</v>
      </c>
      <c r="AE40" s="20" t="s">
        <v>668</v>
      </c>
      <c r="AF40" s="95" t="s">
        <v>668</v>
      </c>
      <c r="AG40" s="20" t="s">
        <v>668</v>
      </c>
      <c r="AH40" s="95" t="s">
        <v>668</v>
      </c>
      <c r="AI40" s="20" t="s">
        <v>668</v>
      </c>
      <c r="AJ40" s="95" t="s">
        <v>668</v>
      </c>
      <c r="AK40" s="20" t="s">
        <v>668</v>
      </c>
      <c r="AL40" s="95" t="s">
        <v>668</v>
      </c>
      <c r="AM40" s="20" t="s">
        <v>668</v>
      </c>
      <c r="AN40" s="95" t="s">
        <v>668</v>
      </c>
      <c r="AO40" s="20" t="s">
        <v>668</v>
      </c>
      <c r="AP40" s="95" t="s">
        <v>668</v>
      </c>
      <c r="AQ40" s="96" t="s">
        <v>668</v>
      </c>
      <c r="AR40" s="95" t="s">
        <v>668</v>
      </c>
      <c r="AS40" s="20" t="s">
        <v>668</v>
      </c>
      <c r="AT40" s="95" t="s">
        <v>668</v>
      </c>
      <c r="AU40" s="20" t="s">
        <v>668</v>
      </c>
      <c r="AV40" s="95" t="s">
        <v>668</v>
      </c>
      <c r="AW40" s="20" t="s">
        <v>668</v>
      </c>
      <c r="AX40" s="95" t="s">
        <v>668</v>
      </c>
      <c r="AY40" s="20" t="s">
        <v>668</v>
      </c>
      <c r="AZ40" s="95" t="s">
        <v>668</v>
      </c>
      <c r="BA40" s="20" t="s">
        <v>668</v>
      </c>
      <c r="BB40" s="95" t="s">
        <v>668</v>
      </c>
      <c r="BC40" s="20" t="s">
        <v>668</v>
      </c>
      <c r="BD40" s="95" t="s">
        <v>668</v>
      </c>
      <c r="BE40" s="20" t="s">
        <v>668</v>
      </c>
      <c r="BF40" s="95" t="s">
        <v>668</v>
      </c>
      <c r="BG40" s="20" t="s">
        <v>668</v>
      </c>
      <c r="BH40" s="95" t="s">
        <v>668</v>
      </c>
      <c r="BI40" s="20" t="s">
        <v>668</v>
      </c>
      <c r="BJ40" s="95" t="s">
        <v>668</v>
      </c>
      <c r="BK40" s="20" t="s">
        <v>668</v>
      </c>
      <c r="BL40" s="95" t="s">
        <v>668</v>
      </c>
      <c r="BM40" s="20" t="s">
        <v>668</v>
      </c>
      <c r="BO40" s="70"/>
      <c r="BP40" s="70"/>
      <c r="BQ40" s="70"/>
      <c r="BR40" s="70"/>
      <c r="BS40" s="70"/>
      <c r="BT40" s="17"/>
      <c r="BU40" s="17"/>
      <c r="BV40" s="62" t="s">
        <v>658</v>
      </c>
      <c r="BW40" s="62" t="s">
        <v>896</v>
      </c>
      <c r="BX40" s="62" t="s">
        <v>646</v>
      </c>
      <c r="BY40" s="62" t="s">
        <v>911</v>
      </c>
      <c r="BZ40" s="62"/>
      <c r="CA40" s="62"/>
      <c r="CB40" s="70"/>
      <c r="CC40" s="70"/>
      <c r="CD40" s="70"/>
      <c r="CE40" s="70"/>
      <c r="CF40" s="70"/>
      <c r="CI40" s="101"/>
      <c r="CJ40" s="101"/>
      <c r="CK40" s="101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</row>
    <row r="41" spans="1:100" x14ac:dyDescent="0.35">
      <c r="A41" s="11">
        <v>9360881</v>
      </c>
      <c r="B41" t="s">
        <v>349</v>
      </c>
      <c r="C41" s="94">
        <v>45019.25267361111</v>
      </c>
      <c r="D41" s="52" t="s">
        <v>673</v>
      </c>
      <c r="E41" s="20" t="s">
        <v>668</v>
      </c>
      <c r="F41" s="95" t="s">
        <v>886</v>
      </c>
      <c r="G41" s="20" t="s">
        <v>668</v>
      </c>
      <c r="H41" s="95" t="s">
        <v>886</v>
      </c>
      <c r="I41" s="20" t="s">
        <v>668</v>
      </c>
      <c r="J41" s="95" t="s">
        <v>886</v>
      </c>
      <c r="K41" s="20" t="s">
        <v>668</v>
      </c>
      <c r="L41" s="95" t="s">
        <v>886</v>
      </c>
      <c r="M41" s="20" t="s">
        <v>668</v>
      </c>
      <c r="N41" s="95" t="s">
        <v>886</v>
      </c>
      <c r="O41" s="20" t="s">
        <v>668</v>
      </c>
      <c r="P41" s="95" t="s">
        <v>886</v>
      </c>
      <c r="Q41" s="20" t="s">
        <v>668</v>
      </c>
      <c r="R41" s="95" t="s">
        <v>886</v>
      </c>
      <c r="S41" s="20" t="s">
        <v>668</v>
      </c>
      <c r="T41" s="95" t="s">
        <v>886</v>
      </c>
      <c r="U41" s="20" t="s">
        <v>668</v>
      </c>
      <c r="V41" s="95" t="s">
        <v>886</v>
      </c>
      <c r="W41" s="20" t="s">
        <v>668</v>
      </c>
      <c r="X41" s="95" t="s">
        <v>886</v>
      </c>
      <c r="Y41" s="20" t="s">
        <v>668</v>
      </c>
      <c r="Z41" s="95" t="s">
        <v>886</v>
      </c>
      <c r="AA41" s="20" t="s">
        <v>668</v>
      </c>
      <c r="AB41" s="95" t="s">
        <v>886</v>
      </c>
      <c r="AC41" s="20" t="s">
        <v>708</v>
      </c>
      <c r="AD41" s="95" t="s">
        <v>668</v>
      </c>
      <c r="AE41" s="20" t="s">
        <v>668</v>
      </c>
      <c r="AF41" s="95" t="s">
        <v>668</v>
      </c>
      <c r="AG41" s="20" t="s">
        <v>668</v>
      </c>
      <c r="AH41" s="95" t="s">
        <v>668</v>
      </c>
      <c r="AI41" s="20" t="s">
        <v>668</v>
      </c>
      <c r="AJ41" s="95" t="s">
        <v>668</v>
      </c>
      <c r="AK41" s="20" t="s">
        <v>668</v>
      </c>
      <c r="AL41" s="95" t="s">
        <v>668</v>
      </c>
      <c r="AM41" s="20" t="s">
        <v>668</v>
      </c>
      <c r="AN41" s="95" t="s">
        <v>668</v>
      </c>
      <c r="AO41" s="20" t="s">
        <v>668</v>
      </c>
      <c r="AP41" s="95" t="s">
        <v>668</v>
      </c>
      <c r="AQ41" s="96" t="s">
        <v>668</v>
      </c>
      <c r="AR41" s="95" t="s">
        <v>668</v>
      </c>
      <c r="AS41" s="20" t="s">
        <v>668</v>
      </c>
      <c r="AT41" s="95" t="s">
        <v>668</v>
      </c>
      <c r="AU41" s="20" t="s">
        <v>668</v>
      </c>
      <c r="AV41" s="95" t="s">
        <v>668</v>
      </c>
      <c r="AW41" s="20" t="s">
        <v>668</v>
      </c>
      <c r="AX41" s="95" t="s">
        <v>668</v>
      </c>
      <c r="AY41" s="20" t="s">
        <v>668</v>
      </c>
      <c r="AZ41" s="95" t="s">
        <v>668</v>
      </c>
      <c r="BA41" s="20" t="s">
        <v>668</v>
      </c>
      <c r="BB41" s="95" t="s">
        <v>668</v>
      </c>
      <c r="BC41" s="20" t="s">
        <v>668</v>
      </c>
      <c r="BD41" s="95" t="s">
        <v>668</v>
      </c>
      <c r="BE41" s="20" t="s">
        <v>668</v>
      </c>
      <c r="BF41" s="95" t="s">
        <v>668</v>
      </c>
      <c r="BG41" s="20" t="s">
        <v>668</v>
      </c>
      <c r="BH41" s="95" t="s">
        <v>668</v>
      </c>
      <c r="BI41" s="20" t="s">
        <v>668</v>
      </c>
      <c r="BJ41" s="95" t="s">
        <v>668</v>
      </c>
      <c r="BK41" s="20" t="s">
        <v>668</v>
      </c>
      <c r="BL41" s="98" t="s">
        <v>668</v>
      </c>
      <c r="BM41" s="61" t="s">
        <v>668</v>
      </c>
      <c r="BO41" s="70"/>
      <c r="BP41" s="70"/>
      <c r="BQ41" s="70"/>
      <c r="BR41" s="70"/>
      <c r="BS41" s="70"/>
      <c r="BT41" s="17"/>
      <c r="BU41" s="17"/>
      <c r="BV41" s="62" t="s">
        <v>523</v>
      </c>
      <c r="BW41" s="62" t="s">
        <v>956</v>
      </c>
      <c r="BX41" s="62" t="s">
        <v>649</v>
      </c>
      <c r="BY41" s="62" t="s">
        <v>1006</v>
      </c>
      <c r="BZ41" s="62"/>
      <c r="CA41" s="62"/>
      <c r="CB41" s="70"/>
      <c r="CC41" s="70"/>
      <c r="CD41" s="70"/>
      <c r="CE41" s="70"/>
      <c r="CF41" s="70"/>
      <c r="CI41" s="101"/>
      <c r="CJ41" s="101"/>
      <c r="CK41" s="101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</row>
    <row r="42" spans="1:100" x14ac:dyDescent="0.35">
      <c r="A42" s="11">
        <v>9431111</v>
      </c>
      <c r="B42" t="s">
        <v>334</v>
      </c>
      <c r="C42" s="94">
        <v>45019.245451388888</v>
      </c>
      <c r="D42" s="52" t="s">
        <v>667</v>
      </c>
      <c r="E42" s="20" t="s">
        <v>668</v>
      </c>
      <c r="F42" s="95" t="s">
        <v>886</v>
      </c>
      <c r="G42" s="20" t="s">
        <v>635</v>
      </c>
      <c r="H42" s="95" t="s">
        <v>668</v>
      </c>
      <c r="I42" s="20" t="s">
        <v>668</v>
      </c>
      <c r="J42" s="95" t="s">
        <v>668</v>
      </c>
      <c r="K42" s="20" t="s">
        <v>668</v>
      </c>
      <c r="L42" s="95" t="s">
        <v>668</v>
      </c>
      <c r="M42" s="20" t="s">
        <v>668</v>
      </c>
      <c r="N42" s="95" t="s">
        <v>668</v>
      </c>
      <c r="O42" s="20" t="s">
        <v>668</v>
      </c>
      <c r="P42" s="95" t="s">
        <v>668</v>
      </c>
      <c r="Q42" s="20" t="s">
        <v>668</v>
      </c>
      <c r="R42" s="95" t="s">
        <v>668</v>
      </c>
      <c r="S42" s="20" t="s">
        <v>668</v>
      </c>
      <c r="T42" s="95" t="s">
        <v>668</v>
      </c>
      <c r="U42" s="20" t="s">
        <v>668</v>
      </c>
      <c r="V42" s="95" t="s">
        <v>668</v>
      </c>
      <c r="W42" s="20" t="s">
        <v>668</v>
      </c>
      <c r="X42" s="95" t="s">
        <v>668</v>
      </c>
      <c r="Y42" s="20" t="s">
        <v>668</v>
      </c>
      <c r="Z42" s="95" t="s">
        <v>668</v>
      </c>
      <c r="AA42" s="20" t="s">
        <v>668</v>
      </c>
      <c r="AB42" s="95" t="s">
        <v>668</v>
      </c>
      <c r="AC42" s="20" t="s">
        <v>668</v>
      </c>
      <c r="AD42" s="95" t="s">
        <v>668</v>
      </c>
      <c r="AE42" s="20" t="s">
        <v>668</v>
      </c>
      <c r="AF42" s="95" t="s">
        <v>668</v>
      </c>
      <c r="AG42" s="20" t="s">
        <v>668</v>
      </c>
      <c r="AH42" s="95" t="s">
        <v>668</v>
      </c>
      <c r="AI42" s="20" t="s">
        <v>668</v>
      </c>
      <c r="AJ42" s="95" t="s">
        <v>668</v>
      </c>
      <c r="AK42" s="20" t="s">
        <v>668</v>
      </c>
      <c r="AL42" s="95" t="s">
        <v>668</v>
      </c>
      <c r="AM42" s="20" t="s">
        <v>668</v>
      </c>
      <c r="AN42" s="95" t="s">
        <v>668</v>
      </c>
      <c r="AO42" s="20" t="s">
        <v>668</v>
      </c>
      <c r="AP42" s="95" t="s">
        <v>668</v>
      </c>
      <c r="AQ42" s="96" t="s">
        <v>668</v>
      </c>
      <c r="AR42" s="95" t="s">
        <v>668</v>
      </c>
      <c r="AS42" s="20" t="s">
        <v>668</v>
      </c>
      <c r="AT42" s="95" t="s">
        <v>668</v>
      </c>
      <c r="AU42" s="20" t="s">
        <v>668</v>
      </c>
      <c r="AV42" s="95" t="s">
        <v>668</v>
      </c>
      <c r="AW42" s="20" t="s">
        <v>668</v>
      </c>
      <c r="AX42" s="95" t="s">
        <v>668</v>
      </c>
      <c r="AY42" s="20" t="s">
        <v>668</v>
      </c>
      <c r="AZ42" s="95" t="s">
        <v>668</v>
      </c>
      <c r="BA42" s="20" t="s">
        <v>668</v>
      </c>
      <c r="BB42" s="95" t="s">
        <v>668</v>
      </c>
      <c r="BC42" s="20" t="s">
        <v>668</v>
      </c>
      <c r="BD42" s="95" t="s">
        <v>668</v>
      </c>
      <c r="BE42" s="20" t="s">
        <v>668</v>
      </c>
      <c r="BF42" s="95" t="s">
        <v>668</v>
      </c>
      <c r="BG42" s="20" t="s">
        <v>668</v>
      </c>
      <c r="BH42" s="95" t="s">
        <v>668</v>
      </c>
      <c r="BI42" s="20" t="s">
        <v>668</v>
      </c>
      <c r="BJ42" s="95" t="s">
        <v>668</v>
      </c>
      <c r="BK42" s="20" t="s">
        <v>668</v>
      </c>
      <c r="BL42" s="95" t="s">
        <v>668</v>
      </c>
      <c r="BM42" s="20" t="s">
        <v>668</v>
      </c>
      <c r="BO42" s="70"/>
      <c r="BP42" s="70"/>
      <c r="BQ42" s="70"/>
      <c r="BR42" s="70"/>
      <c r="BS42" s="70"/>
      <c r="BT42" s="17"/>
      <c r="BU42" s="17"/>
      <c r="BV42" s="62" t="s">
        <v>519</v>
      </c>
      <c r="BW42" s="62" t="s">
        <v>609</v>
      </c>
      <c r="BX42" s="62" t="s">
        <v>653</v>
      </c>
      <c r="BY42" s="62" t="s">
        <v>1008</v>
      </c>
      <c r="BZ42" s="62"/>
      <c r="CA42" s="62"/>
      <c r="CB42" s="70"/>
      <c r="CC42" s="70"/>
      <c r="CD42" s="70"/>
      <c r="CE42" s="70"/>
      <c r="CF42" s="70"/>
      <c r="CI42" s="101"/>
      <c r="CJ42" s="101"/>
      <c r="CK42" s="101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</row>
    <row r="43" spans="1:100" x14ac:dyDescent="0.35">
      <c r="A43" s="11">
        <v>9038440</v>
      </c>
      <c r="B43" t="s">
        <v>39</v>
      </c>
      <c r="C43" s="94">
        <v>45018.672002314815</v>
      </c>
      <c r="D43" s="52" t="s">
        <v>669</v>
      </c>
      <c r="E43" s="20" t="s">
        <v>668</v>
      </c>
      <c r="F43" s="95" t="s">
        <v>668</v>
      </c>
      <c r="G43" s="20" t="s">
        <v>668</v>
      </c>
      <c r="H43" s="95" t="s">
        <v>668</v>
      </c>
      <c r="I43" s="20" t="s">
        <v>668</v>
      </c>
      <c r="J43" s="95" t="s">
        <v>668</v>
      </c>
      <c r="K43" s="20" t="s">
        <v>668</v>
      </c>
      <c r="L43" s="95" t="s">
        <v>668</v>
      </c>
      <c r="M43" s="20" t="s">
        <v>668</v>
      </c>
      <c r="N43" s="95" t="s">
        <v>668</v>
      </c>
      <c r="O43" s="20" t="s">
        <v>668</v>
      </c>
      <c r="P43" s="95" t="s">
        <v>668</v>
      </c>
      <c r="Q43" s="20" t="s">
        <v>668</v>
      </c>
      <c r="R43" s="95" t="s">
        <v>668</v>
      </c>
      <c r="S43" s="20" t="s">
        <v>668</v>
      </c>
      <c r="T43" s="95" t="s">
        <v>668</v>
      </c>
      <c r="U43" s="20" t="s">
        <v>668</v>
      </c>
      <c r="V43" s="95" t="s">
        <v>668</v>
      </c>
      <c r="W43" s="20" t="s">
        <v>668</v>
      </c>
      <c r="X43" s="95" t="s">
        <v>668</v>
      </c>
      <c r="Y43" s="20" t="s">
        <v>668</v>
      </c>
      <c r="Z43" s="95" t="s">
        <v>668</v>
      </c>
      <c r="AA43" s="20" t="s">
        <v>668</v>
      </c>
      <c r="AB43" s="95" t="s">
        <v>668</v>
      </c>
      <c r="AC43" s="20" t="s">
        <v>668</v>
      </c>
      <c r="AD43" s="95" t="s">
        <v>668</v>
      </c>
      <c r="AE43" s="20" t="s">
        <v>668</v>
      </c>
      <c r="AF43" s="95" t="s">
        <v>668</v>
      </c>
      <c r="AG43" s="20" t="s">
        <v>668</v>
      </c>
      <c r="AH43" s="95" t="s">
        <v>668</v>
      </c>
      <c r="AI43" s="20" t="s">
        <v>668</v>
      </c>
      <c r="AJ43" s="95" t="s">
        <v>668</v>
      </c>
      <c r="AK43" s="20" t="s">
        <v>668</v>
      </c>
      <c r="AL43" s="95" t="s">
        <v>668</v>
      </c>
      <c r="AM43" s="20" t="s">
        <v>668</v>
      </c>
      <c r="AN43" s="95" t="s">
        <v>668</v>
      </c>
      <c r="AO43" s="20" t="s">
        <v>668</v>
      </c>
      <c r="AP43" s="95" t="s">
        <v>668</v>
      </c>
      <c r="AQ43" s="96" t="s">
        <v>668</v>
      </c>
      <c r="AR43" s="95" t="s">
        <v>668</v>
      </c>
      <c r="AS43" s="20" t="s">
        <v>668</v>
      </c>
      <c r="AT43" s="95" t="s">
        <v>668</v>
      </c>
      <c r="AU43" s="20" t="s">
        <v>668</v>
      </c>
      <c r="AV43" s="95" t="s">
        <v>668</v>
      </c>
      <c r="AW43" s="20" t="s">
        <v>668</v>
      </c>
      <c r="AX43" s="95" t="s">
        <v>668</v>
      </c>
      <c r="AY43" s="20" t="s">
        <v>668</v>
      </c>
      <c r="AZ43" s="95" t="s">
        <v>668</v>
      </c>
      <c r="BA43" s="20" t="s">
        <v>668</v>
      </c>
      <c r="BB43" s="95" t="s">
        <v>668</v>
      </c>
      <c r="BC43" s="20" t="s">
        <v>668</v>
      </c>
      <c r="BD43" s="95" t="s">
        <v>668</v>
      </c>
      <c r="BE43" s="20" t="s">
        <v>668</v>
      </c>
      <c r="BF43" s="95" t="s">
        <v>668</v>
      </c>
      <c r="BG43" s="20" t="s">
        <v>668</v>
      </c>
      <c r="BH43" s="95" t="s">
        <v>668</v>
      </c>
      <c r="BI43" s="20" t="s">
        <v>668</v>
      </c>
      <c r="BJ43" s="95" t="s">
        <v>668</v>
      </c>
      <c r="BK43" s="20" t="s">
        <v>668</v>
      </c>
      <c r="BL43" s="95" t="s">
        <v>668</v>
      </c>
      <c r="BM43" s="20" t="s">
        <v>668</v>
      </c>
      <c r="BO43" s="70"/>
      <c r="BP43" s="70"/>
      <c r="BQ43" s="70"/>
      <c r="BR43" s="70"/>
      <c r="BS43" s="70"/>
      <c r="BT43" s="17"/>
      <c r="BU43" s="17"/>
      <c r="BV43" s="62" t="s">
        <v>1013</v>
      </c>
      <c r="BW43" s="62" t="s">
        <v>1005</v>
      </c>
      <c r="BX43" s="62" t="s">
        <v>538</v>
      </c>
      <c r="BY43" s="62" t="s">
        <v>1010</v>
      </c>
      <c r="BZ43" s="62"/>
      <c r="CA43" s="62"/>
      <c r="CB43" s="70"/>
      <c r="CC43" s="70"/>
      <c r="CD43" s="70"/>
      <c r="CE43" s="70"/>
      <c r="CF43" s="70"/>
      <c r="CI43" s="101"/>
      <c r="CJ43" s="101"/>
      <c r="CK43" s="101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</row>
    <row r="44" spans="1:100" x14ac:dyDescent="0.35">
      <c r="A44" s="11">
        <v>9085613</v>
      </c>
      <c r="B44" t="s">
        <v>60</v>
      </c>
      <c r="C44" s="94">
        <v>45018.670671296299</v>
      </c>
      <c r="D44" s="52" t="s">
        <v>635</v>
      </c>
      <c r="E44" s="20" t="s">
        <v>668</v>
      </c>
      <c r="F44" s="95" t="s">
        <v>886</v>
      </c>
      <c r="G44" s="20" t="s">
        <v>635</v>
      </c>
      <c r="H44" s="95" t="s">
        <v>668</v>
      </c>
      <c r="I44" s="20" t="s">
        <v>668</v>
      </c>
      <c r="J44" s="95" t="s">
        <v>668</v>
      </c>
      <c r="K44" s="20" t="s">
        <v>668</v>
      </c>
      <c r="L44" s="95" t="s">
        <v>668</v>
      </c>
      <c r="M44" s="20" t="s">
        <v>668</v>
      </c>
      <c r="N44" s="95" t="s">
        <v>668</v>
      </c>
      <c r="O44" s="20" t="s">
        <v>668</v>
      </c>
      <c r="P44" s="95" t="s">
        <v>668</v>
      </c>
      <c r="Q44" s="20" t="s">
        <v>668</v>
      </c>
      <c r="R44" s="95" t="s">
        <v>668</v>
      </c>
      <c r="S44" s="20" t="s">
        <v>668</v>
      </c>
      <c r="T44" s="95" t="s">
        <v>668</v>
      </c>
      <c r="U44" s="20" t="s">
        <v>668</v>
      </c>
      <c r="V44" s="95" t="s">
        <v>668</v>
      </c>
      <c r="W44" s="20" t="s">
        <v>668</v>
      </c>
      <c r="X44" s="95" t="s">
        <v>668</v>
      </c>
      <c r="Y44" s="20" t="s">
        <v>668</v>
      </c>
      <c r="Z44" s="95" t="s">
        <v>668</v>
      </c>
      <c r="AA44" s="20" t="s">
        <v>668</v>
      </c>
      <c r="AB44" s="95" t="s">
        <v>668</v>
      </c>
      <c r="AC44" s="20" t="s">
        <v>668</v>
      </c>
      <c r="AD44" s="95" t="s">
        <v>668</v>
      </c>
      <c r="AE44" s="20" t="s">
        <v>668</v>
      </c>
      <c r="AF44" s="95" t="s">
        <v>668</v>
      </c>
      <c r="AG44" s="20" t="s">
        <v>668</v>
      </c>
      <c r="AH44" s="95" t="s">
        <v>668</v>
      </c>
      <c r="AI44" s="20" t="s">
        <v>668</v>
      </c>
      <c r="AJ44" s="95" t="s">
        <v>668</v>
      </c>
      <c r="AK44" s="20" t="s">
        <v>668</v>
      </c>
      <c r="AL44" s="95" t="s">
        <v>668</v>
      </c>
      <c r="AM44" s="20" t="s">
        <v>668</v>
      </c>
      <c r="AN44" s="95" t="s">
        <v>668</v>
      </c>
      <c r="AO44" s="20" t="s">
        <v>668</v>
      </c>
      <c r="AP44" s="95" t="s">
        <v>668</v>
      </c>
      <c r="AQ44" s="96" t="s">
        <v>668</v>
      </c>
      <c r="AR44" s="95" t="s">
        <v>668</v>
      </c>
      <c r="AS44" s="20" t="s">
        <v>668</v>
      </c>
      <c r="AT44" s="95" t="s">
        <v>668</v>
      </c>
      <c r="AU44" s="20" t="s">
        <v>668</v>
      </c>
      <c r="AV44" s="95" t="s">
        <v>668</v>
      </c>
      <c r="AW44" s="20" t="s">
        <v>668</v>
      </c>
      <c r="AX44" s="95" t="s">
        <v>668</v>
      </c>
      <c r="AY44" s="20" t="s">
        <v>668</v>
      </c>
      <c r="AZ44" s="95" t="s">
        <v>668</v>
      </c>
      <c r="BA44" s="20" t="s">
        <v>668</v>
      </c>
      <c r="BB44" s="95" t="s">
        <v>668</v>
      </c>
      <c r="BC44" s="20" t="s">
        <v>668</v>
      </c>
      <c r="BD44" s="95" t="s">
        <v>668</v>
      </c>
      <c r="BE44" s="20" t="s">
        <v>668</v>
      </c>
      <c r="BF44" s="95" t="s">
        <v>668</v>
      </c>
      <c r="BG44" s="20" t="s">
        <v>668</v>
      </c>
      <c r="BH44" s="95" t="s">
        <v>668</v>
      </c>
      <c r="BI44" s="20" t="s">
        <v>668</v>
      </c>
      <c r="BJ44" s="95" t="s">
        <v>668</v>
      </c>
      <c r="BK44" s="20" t="s">
        <v>668</v>
      </c>
      <c r="BL44" s="95" t="s">
        <v>668</v>
      </c>
      <c r="BM44" s="20" t="s">
        <v>668</v>
      </c>
      <c r="BO44" s="70"/>
      <c r="BP44" s="70"/>
      <c r="BQ44" s="70"/>
      <c r="BR44" s="70"/>
      <c r="BS44" s="70"/>
      <c r="BT44" s="17"/>
      <c r="BU44" s="17"/>
      <c r="BV44" s="62" t="s">
        <v>1015</v>
      </c>
      <c r="BW44" s="62" t="s">
        <v>1007</v>
      </c>
      <c r="BX44" s="62" t="s">
        <v>630</v>
      </c>
      <c r="BY44" s="62" t="s">
        <v>676</v>
      </c>
      <c r="BZ44" s="62"/>
      <c r="CA44" s="62"/>
      <c r="CB44" s="70"/>
      <c r="CC44" s="70"/>
      <c r="CD44" s="70"/>
      <c r="CE44" s="70"/>
      <c r="CF44" s="70"/>
      <c r="CI44" s="101"/>
      <c r="CJ44" s="101"/>
      <c r="CK44" s="101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</row>
    <row r="45" spans="1:100" x14ac:dyDescent="0.35">
      <c r="A45" s="11">
        <v>9360908</v>
      </c>
      <c r="B45" t="s">
        <v>351</v>
      </c>
      <c r="C45" s="94">
        <v>45018.675243055557</v>
      </c>
      <c r="D45" s="52" t="s">
        <v>705</v>
      </c>
      <c r="E45" s="20" t="s">
        <v>668</v>
      </c>
      <c r="F45" s="95" t="s">
        <v>886</v>
      </c>
      <c r="G45" s="20" t="s">
        <v>668</v>
      </c>
      <c r="H45" s="95" t="s">
        <v>886</v>
      </c>
      <c r="I45" s="20" t="s">
        <v>668</v>
      </c>
      <c r="J45" s="95" t="s">
        <v>886</v>
      </c>
      <c r="K45" s="20" t="s">
        <v>668</v>
      </c>
      <c r="L45" s="95" t="s">
        <v>886</v>
      </c>
      <c r="M45" s="20" t="s">
        <v>668</v>
      </c>
      <c r="N45" s="95" t="s">
        <v>886</v>
      </c>
      <c r="O45" s="20" t="s">
        <v>668</v>
      </c>
      <c r="P45" s="95" t="s">
        <v>886</v>
      </c>
      <c r="Q45" s="20" t="s">
        <v>635</v>
      </c>
      <c r="R45" s="95" t="s">
        <v>668</v>
      </c>
      <c r="S45" s="20" t="s">
        <v>668</v>
      </c>
      <c r="T45" s="95" t="s">
        <v>668</v>
      </c>
      <c r="U45" s="20" t="s">
        <v>668</v>
      </c>
      <c r="V45" s="95" t="s">
        <v>668</v>
      </c>
      <c r="W45" s="20" t="s">
        <v>668</v>
      </c>
      <c r="X45" s="95" t="s">
        <v>668</v>
      </c>
      <c r="Y45" s="20" t="s">
        <v>668</v>
      </c>
      <c r="Z45" s="95" t="s">
        <v>668</v>
      </c>
      <c r="AA45" s="20" t="s">
        <v>668</v>
      </c>
      <c r="AB45" s="95" t="s">
        <v>668</v>
      </c>
      <c r="AC45" s="20" t="s">
        <v>668</v>
      </c>
      <c r="AD45" s="95" t="s">
        <v>668</v>
      </c>
      <c r="AE45" s="20" t="s">
        <v>668</v>
      </c>
      <c r="AF45" s="95" t="s">
        <v>668</v>
      </c>
      <c r="AG45" s="20" t="s">
        <v>668</v>
      </c>
      <c r="AH45" s="95" t="s">
        <v>668</v>
      </c>
      <c r="AI45" s="20" t="s">
        <v>668</v>
      </c>
      <c r="AJ45" s="95" t="s">
        <v>668</v>
      </c>
      <c r="AK45" s="20" t="s">
        <v>668</v>
      </c>
      <c r="AL45" s="95" t="s">
        <v>668</v>
      </c>
      <c r="AM45" s="20" t="s">
        <v>668</v>
      </c>
      <c r="AN45" s="95" t="s">
        <v>668</v>
      </c>
      <c r="AO45" s="20" t="s">
        <v>668</v>
      </c>
      <c r="AP45" s="95" t="s">
        <v>668</v>
      </c>
      <c r="AQ45" s="96" t="s">
        <v>668</v>
      </c>
      <c r="AR45" s="95" t="s">
        <v>668</v>
      </c>
      <c r="AS45" s="20" t="s">
        <v>668</v>
      </c>
      <c r="AT45" s="95" t="s">
        <v>668</v>
      </c>
      <c r="AU45" s="20" t="s">
        <v>668</v>
      </c>
      <c r="AV45" s="95" t="s">
        <v>668</v>
      </c>
      <c r="AW45" s="20" t="s">
        <v>668</v>
      </c>
      <c r="AX45" s="95" t="s">
        <v>668</v>
      </c>
      <c r="AY45" s="20" t="s">
        <v>668</v>
      </c>
      <c r="AZ45" s="95" t="s">
        <v>668</v>
      </c>
      <c r="BA45" s="20" t="s">
        <v>668</v>
      </c>
      <c r="BB45" s="95" t="s">
        <v>668</v>
      </c>
      <c r="BC45" s="20" t="s">
        <v>668</v>
      </c>
      <c r="BD45" s="95" t="s">
        <v>668</v>
      </c>
      <c r="BE45" s="20" t="s">
        <v>668</v>
      </c>
      <c r="BF45" s="95" t="s">
        <v>668</v>
      </c>
      <c r="BG45" s="20" t="s">
        <v>668</v>
      </c>
      <c r="BH45" s="95" t="s">
        <v>668</v>
      </c>
      <c r="BI45" s="20" t="s">
        <v>668</v>
      </c>
      <c r="BJ45" s="95" t="s">
        <v>668</v>
      </c>
      <c r="BK45" s="20" t="s">
        <v>668</v>
      </c>
      <c r="BL45" s="95" t="s">
        <v>668</v>
      </c>
      <c r="BM45" s="20" t="s">
        <v>668</v>
      </c>
      <c r="BO45" s="70"/>
      <c r="BP45" s="70"/>
      <c r="BQ45" s="70"/>
      <c r="BR45" s="70"/>
      <c r="BS45" s="70"/>
      <c r="BT45" s="17"/>
      <c r="BU45" s="17"/>
      <c r="BV45" s="62" t="s">
        <v>1017</v>
      </c>
      <c r="BW45" s="62" t="s">
        <v>1009</v>
      </c>
      <c r="BX45" s="62" t="s">
        <v>547</v>
      </c>
      <c r="BY45" s="62" t="s">
        <v>669</v>
      </c>
      <c r="BZ45" s="62"/>
      <c r="CA45" s="62"/>
      <c r="CB45" s="70"/>
      <c r="CC45" s="70"/>
      <c r="CD45" s="70"/>
      <c r="CE45" s="70"/>
      <c r="CF45" s="70"/>
      <c r="CI45" s="101"/>
      <c r="CJ45" s="101"/>
      <c r="CK45" s="101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</row>
    <row r="46" spans="1:100" x14ac:dyDescent="0.35">
      <c r="A46" s="11">
        <v>9397315</v>
      </c>
      <c r="B46" t="s">
        <v>362</v>
      </c>
      <c r="C46" s="94">
        <v>45018.672291666669</v>
      </c>
      <c r="D46" s="52"/>
      <c r="E46" s="20" t="s">
        <v>635</v>
      </c>
      <c r="F46" s="95" t="s">
        <v>668</v>
      </c>
      <c r="G46" s="20" t="s">
        <v>668</v>
      </c>
      <c r="H46" s="95" t="s">
        <v>668</v>
      </c>
      <c r="I46" s="20" t="s">
        <v>668</v>
      </c>
      <c r="J46" s="95" t="s">
        <v>668</v>
      </c>
      <c r="K46" s="20" t="s">
        <v>668</v>
      </c>
      <c r="L46" s="95" t="s">
        <v>668</v>
      </c>
      <c r="M46" s="20" t="s">
        <v>668</v>
      </c>
      <c r="N46" s="95" t="s">
        <v>668</v>
      </c>
      <c r="O46" s="20" t="s">
        <v>668</v>
      </c>
      <c r="P46" s="95" t="s">
        <v>668</v>
      </c>
      <c r="Q46" s="20" t="s">
        <v>668</v>
      </c>
      <c r="R46" s="95" t="s">
        <v>668</v>
      </c>
      <c r="S46" s="20" t="s">
        <v>668</v>
      </c>
      <c r="T46" s="95" t="s">
        <v>668</v>
      </c>
      <c r="U46" s="20" t="s">
        <v>668</v>
      </c>
      <c r="V46" s="95" t="s">
        <v>668</v>
      </c>
      <c r="W46" s="20" t="s">
        <v>668</v>
      </c>
      <c r="X46" s="95" t="s">
        <v>668</v>
      </c>
      <c r="Y46" s="20" t="s">
        <v>668</v>
      </c>
      <c r="Z46" s="95" t="s">
        <v>668</v>
      </c>
      <c r="AA46" s="20" t="s">
        <v>668</v>
      </c>
      <c r="AB46" s="95" t="s">
        <v>668</v>
      </c>
      <c r="AC46" s="20" t="s">
        <v>668</v>
      </c>
      <c r="AD46" s="95" t="s">
        <v>668</v>
      </c>
      <c r="AE46" s="20" t="s">
        <v>668</v>
      </c>
      <c r="AF46" s="95" t="s">
        <v>668</v>
      </c>
      <c r="AG46" s="20" t="s">
        <v>668</v>
      </c>
      <c r="AH46" s="95" t="s">
        <v>668</v>
      </c>
      <c r="AI46" s="20" t="s">
        <v>668</v>
      </c>
      <c r="AJ46" s="95" t="s">
        <v>668</v>
      </c>
      <c r="AK46" s="20" t="s">
        <v>668</v>
      </c>
      <c r="AL46" s="95" t="s">
        <v>668</v>
      </c>
      <c r="AM46" s="20" t="s">
        <v>668</v>
      </c>
      <c r="AN46" s="95" t="s">
        <v>668</v>
      </c>
      <c r="AO46" s="20" t="s">
        <v>668</v>
      </c>
      <c r="AP46" s="95" t="s">
        <v>668</v>
      </c>
      <c r="AQ46" s="96" t="s">
        <v>668</v>
      </c>
      <c r="AR46" s="95" t="s">
        <v>668</v>
      </c>
      <c r="AS46" s="20" t="s">
        <v>668</v>
      </c>
      <c r="AT46" s="95" t="s">
        <v>668</v>
      </c>
      <c r="AU46" s="20" t="s">
        <v>668</v>
      </c>
      <c r="AV46" s="95" t="s">
        <v>668</v>
      </c>
      <c r="AW46" s="20" t="s">
        <v>668</v>
      </c>
      <c r="AX46" s="95" t="s">
        <v>668</v>
      </c>
      <c r="AY46" s="20" t="s">
        <v>668</v>
      </c>
      <c r="AZ46" s="95" t="s">
        <v>668</v>
      </c>
      <c r="BA46" s="20" t="s">
        <v>668</v>
      </c>
      <c r="BB46" s="95" t="s">
        <v>668</v>
      </c>
      <c r="BC46" s="20" t="s">
        <v>668</v>
      </c>
      <c r="BD46" s="95" t="s">
        <v>668</v>
      </c>
      <c r="BE46" s="20" t="s">
        <v>668</v>
      </c>
      <c r="BF46" s="95" t="s">
        <v>668</v>
      </c>
      <c r="BG46" s="20" t="s">
        <v>668</v>
      </c>
      <c r="BH46" s="95" t="s">
        <v>668</v>
      </c>
      <c r="BI46" s="20" t="s">
        <v>668</v>
      </c>
      <c r="BJ46" s="95" t="s">
        <v>668</v>
      </c>
      <c r="BK46" s="20" t="s">
        <v>668</v>
      </c>
      <c r="BL46" s="95" t="s">
        <v>668</v>
      </c>
      <c r="BM46" s="20" t="s">
        <v>668</v>
      </c>
      <c r="BO46" s="70"/>
      <c r="BP46" s="70"/>
      <c r="BQ46" s="70"/>
      <c r="BR46" s="70"/>
      <c r="BS46" s="70"/>
      <c r="BT46" s="17"/>
      <c r="BU46" s="17"/>
      <c r="BV46" s="62" t="s">
        <v>1018</v>
      </c>
      <c r="BW46" s="62" t="s">
        <v>1011</v>
      </c>
      <c r="BX46" s="62"/>
      <c r="BY46" s="62" t="s">
        <v>670</v>
      </c>
      <c r="BZ46" s="62"/>
      <c r="CA46" s="62"/>
      <c r="CB46" s="70"/>
      <c r="CC46" s="70"/>
      <c r="CD46" s="70"/>
      <c r="CE46" s="70"/>
      <c r="CF46" s="70"/>
      <c r="CI46" s="101"/>
      <c r="CJ46" s="101"/>
      <c r="CK46" s="101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</row>
    <row r="47" spans="1:100" x14ac:dyDescent="0.35">
      <c r="A47" s="11">
        <v>9325685</v>
      </c>
      <c r="B47" t="s">
        <v>181</v>
      </c>
      <c r="C47" s="94">
        <v>45018.675046296295</v>
      </c>
      <c r="D47" s="52" t="s">
        <v>667</v>
      </c>
      <c r="E47" s="20" t="s">
        <v>668</v>
      </c>
      <c r="F47" s="95" t="s">
        <v>886</v>
      </c>
      <c r="G47" s="20" t="s">
        <v>635</v>
      </c>
      <c r="H47" s="95" t="s">
        <v>668</v>
      </c>
      <c r="I47" s="20" t="s">
        <v>668</v>
      </c>
      <c r="J47" s="95" t="s">
        <v>668</v>
      </c>
      <c r="K47" s="20" t="s">
        <v>668</v>
      </c>
      <c r="L47" s="95" t="s">
        <v>668</v>
      </c>
      <c r="M47" s="20" t="s">
        <v>668</v>
      </c>
      <c r="N47" s="95" t="s">
        <v>668</v>
      </c>
      <c r="O47" s="20" t="s">
        <v>668</v>
      </c>
      <c r="P47" s="95" t="s">
        <v>668</v>
      </c>
      <c r="Q47" s="20" t="s">
        <v>668</v>
      </c>
      <c r="R47" s="95" t="s">
        <v>668</v>
      </c>
      <c r="S47" s="20" t="s">
        <v>668</v>
      </c>
      <c r="T47" s="95" t="s">
        <v>668</v>
      </c>
      <c r="U47" s="20" t="s">
        <v>668</v>
      </c>
      <c r="V47" s="95" t="s">
        <v>668</v>
      </c>
      <c r="W47" s="20" t="s">
        <v>668</v>
      </c>
      <c r="X47" s="95" t="s">
        <v>668</v>
      </c>
      <c r="Y47" s="20" t="s">
        <v>668</v>
      </c>
      <c r="Z47" s="95" t="s">
        <v>668</v>
      </c>
      <c r="AA47" s="20" t="s">
        <v>668</v>
      </c>
      <c r="AB47" s="95" t="s">
        <v>668</v>
      </c>
      <c r="AC47" s="20" t="s">
        <v>668</v>
      </c>
      <c r="AD47" s="95" t="s">
        <v>668</v>
      </c>
      <c r="AE47" s="20" t="s">
        <v>668</v>
      </c>
      <c r="AF47" s="95" t="s">
        <v>668</v>
      </c>
      <c r="AG47" s="20" t="s">
        <v>668</v>
      </c>
      <c r="AH47" s="95" t="s">
        <v>668</v>
      </c>
      <c r="AI47" s="20" t="s">
        <v>668</v>
      </c>
      <c r="AJ47" s="95" t="s">
        <v>668</v>
      </c>
      <c r="AK47" s="20" t="s">
        <v>668</v>
      </c>
      <c r="AL47" s="95" t="s">
        <v>668</v>
      </c>
      <c r="AM47" s="20" t="s">
        <v>668</v>
      </c>
      <c r="AN47" s="95" t="s">
        <v>668</v>
      </c>
      <c r="AO47" s="20" t="s">
        <v>668</v>
      </c>
      <c r="AP47" s="95" t="s">
        <v>668</v>
      </c>
      <c r="AQ47" s="96" t="s">
        <v>668</v>
      </c>
      <c r="AR47" s="95" t="s">
        <v>668</v>
      </c>
      <c r="AS47" s="20" t="s">
        <v>668</v>
      </c>
      <c r="AT47" s="95" t="s">
        <v>668</v>
      </c>
      <c r="AU47" s="20" t="s">
        <v>668</v>
      </c>
      <c r="AV47" s="95" t="s">
        <v>668</v>
      </c>
      <c r="AW47" s="20" t="s">
        <v>668</v>
      </c>
      <c r="AX47" s="95" t="s">
        <v>668</v>
      </c>
      <c r="AY47" s="20" t="s">
        <v>668</v>
      </c>
      <c r="AZ47" s="95" t="s">
        <v>668</v>
      </c>
      <c r="BA47" s="20" t="s">
        <v>668</v>
      </c>
      <c r="BB47" s="95" t="s">
        <v>668</v>
      </c>
      <c r="BC47" s="20" t="s">
        <v>668</v>
      </c>
      <c r="BD47" s="95" t="s">
        <v>668</v>
      </c>
      <c r="BE47" s="20" t="s">
        <v>668</v>
      </c>
      <c r="BF47" s="95" t="s">
        <v>668</v>
      </c>
      <c r="BG47" s="20" t="s">
        <v>668</v>
      </c>
      <c r="BH47" s="95" t="s">
        <v>668</v>
      </c>
      <c r="BI47" s="20" t="s">
        <v>668</v>
      </c>
      <c r="BJ47" s="95" t="s">
        <v>668</v>
      </c>
      <c r="BK47" s="20" t="s">
        <v>668</v>
      </c>
      <c r="BL47" s="95" t="s">
        <v>668</v>
      </c>
      <c r="BM47" s="20" t="s">
        <v>668</v>
      </c>
      <c r="BO47" s="70"/>
      <c r="BP47" s="70"/>
      <c r="BQ47" s="70"/>
      <c r="BR47" s="70"/>
      <c r="BS47" s="70"/>
      <c r="BT47" s="17"/>
      <c r="BU47" s="17"/>
      <c r="BV47" s="62" t="s">
        <v>520</v>
      </c>
      <c r="BW47" s="62" t="s">
        <v>574</v>
      </c>
      <c r="BX47" s="62"/>
      <c r="BY47" s="62" t="s">
        <v>687</v>
      </c>
      <c r="BZ47" s="62"/>
      <c r="CA47" s="62"/>
      <c r="CB47" s="70"/>
      <c r="CC47" s="70"/>
      <c r="CD47" s="70"/>
      <c r="CE47" s="70"/>
      <c r="CF47" s="70"/>
      <c r="CI47" s="101"/>
      <c r="CJ47" s="101"/>
      <c r="CK47" s="101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</row>
    <row r="48" spans="1:100" x14ac:dyDescent="0.35">
      <c r="A48" s="11">
        <v>9397298</v>
      </c>
      <c r="B48" t="s">
        <v>360</v>
      </c>
      <c r="C48" s="94">
        <v>45019.248171296298</v>
      </c>
      <c r="D48" s="52" t="s">
        <v>676</v>
      </c>
      <c r="E48" s="20" t="s">
        <v>668</v>
      </c>
      <c r="F48" s="95" t="s">
        <v>668</v>
      </c>
      <c r="G48" s="20" t="s">
        <v>668</v>
      </c>
      <c r="H48" s="95" t="s">
        <v>668</v>
      </c>
      <c r="I48" s="20" t="s">
        <v>668</v>
      </c>
      <c r="J48" s="95" t="s">
        <v>668</v>
      </c>
      <c r="K48" s="20" t="s">
        <v>668</v>
      </c>
      <c r="L48" s="95" t="s">
        <v>668</v>
      </c>
      <c r="M48" s="20" t="s">
        <v>668</v>
      </c>
      <c r="N48" s="95" t="s">
        <v>668</v>
      </c>
      <c r="O48" s="20" t="s">
        <v>668</v>
      </c>
      <c r="P48" s="95" t="s">
        <v>668</v>
      </c>
      <c r="Q48" s="20" t="s">
        <v>668</v>
      </c>
      <c r="R48" s="95" t="s">
        <v>668</v>
      </c>
      <c r="S48" s="20" t="s">
        <v>668</v>
      </c>
      <c r="T48" s="95" t="s">
        <v>668</v>
      </c>
      <c r="U48" s="20" t="s">
        <v>668</v>
      </c>
      <c r="V48" s="95" t="s">
        <v>668</v>
      </c>
      <c r="W48" s="20" t="s">
        <v>668</v>
      </c>
      <c r="X48" s="95" t="s">
        <v>668</v>
      </c>
      <c r="Y48" s="20" t="s">
        <v>668</v>
      </c>
      <c r="Z48" s="95" t="s">
        <v>668</v>
      </c>
      <c r="AA48" s="20" t="s">
        <v>668</v>
      </c>
      <c r="AB48" s="95" t="s">
        <v>668</v>
      </c>
      <c r="AC48" s="20" t="s">
        <v>668</v>
      </c>
      <c r="AD48" s="95" t="s">
        <v>668</v>
      </c>
      <c r="AE48" s="20" t="s">
        <v>668</v>
      </c>
      <c r="AF48" s="95" t="s">
        <v>668</v>
      </c>
      <c r="AG48" s="20" t="s">
        <v>668</v>
      </c>
      <c r="AH48" s="95" t="s">
        <v>668</v>
      </c>
      <c r="AI48" s="20" t="s">
        <v>668</v>
      </c>
      <c r="AJ48" s="95" t="s">
        <v>668</v>
      </c>
      <c r="AK48" s="20" t="s">
        <v>668</v>
      </c>
      <c r="AL48" s="95" t="s">
        <v>668</v>
      </c>
      <c r="AM48" s="20" t="s">
        <v>668</v>
      </c>
      <c r="AN48" s="95" t="s">
        <v>668</v>
      </c>
      <c r="AO48" s="20" t="s">
        <v>668</v>
      </c>
      <c r="AP48" s="95" t="s">
        <v>668</v>
      </c>
      <c r="AQ48" s="96" t="s">
        <v>668</v>
      </c>
      <c r="AR48" s="95" t="s">
        <v>668</v>
      </c>
      <c r="AS48" s="20" t="s">
        <v>668</v>
      </c>
      <c r="AT48" s="95" t="s">
        <v>668</v>
      </c>
      <c r="AU48" s="20" t="s">
        <v>668</v>
      </c>
      <c r="AV48" s="95" t="s">
        <v>668</v>
      </c>
      <c r="AW48" s="20" t="s">
        <v>668</v>
      </c>
      <c r="AX48" s="95" t="s">
        <v>668</v>
      </c>
      <c r="AY48" s="20" t="s">
        <v>668</v>
      </c>
      <c r="AZ48" s="95" t="s">
        <v>668</v>
      </c>
      <c r="BA48" s="20" t="s">
        <v>668</v>
      </c>
      <c r="BB48" s="95" t="s">
        <v>668</v>
      </c>
      <c r="BC48" s="20" t="s">
        <v>668</v>
      </c>
      <c r="BD48" s="95" t="s">
        <v>668</v>
      </c>
      <c r="BE48" s="20" t="s">
        <v>668</v>
      </c>
      <c r="BF48" s="95" t="s">
        <v>668</v>
      </c>
      <c r="BG48" s="20" t="s">
        <v>668</v>
      </c>
      <c r="BH48" s="95" t="s">
        <v>668</v>
      </c>
      <c r="BI48" s="20" t="s">
        <v>668</v>
      </c>
      <c r="BJ48" s="95" t="s">
        <v>668</v>
      </c>
      <c r="BK48" s="20" t="s">
        <v>668</v>
      </c>
      <c r="BL48" s="95" t="s">
        <v>668</v>
      </c>
      <c r="BM48" s="20" t="s">
        <v>668</v>
      </c>
      <c r="BO48" s="70"/>
      <c r="BP48" s="70"/>
      <c r="BQ48" s="70"/>
      <c r="BR48" s="70"/>
      <c r="BS48" s="70"/>
      <c r="BT48" s="17"/>
      <c r="BU48" s="17"/>
      <c r="BV48" s="62" t="s">
        <v>510</v>
      </c>
      <c r="BW48" s="62" t="s">
        <v>1012</v>
      </c>
      <c r="BX48" s="62"/>
      <c r="BY48" s="62" t="s">
        <v>692</v>
      </c>
      <c r="BZ48" s="62"/>
      <c r="CA48" s="62"/>
      <c r="CB48" s="70"/>
      <c r="CC48" s="70"/>
      <c r="CD48" s="70"/>
      <c r="CE48" s="70"/>
      <c r="CF48" s="70"/>
      <c r="CI48" s="101"/>
      <c r="CJ48" s="101"/>
      <c r="CK48" s="101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</row>
    <row r="49" spans="1:100" x14ac:dyDescent="0.35">
      <c r="A49" s="11">
        <v>9431135</v>
      </c>
      <c r="B49" t="s">
        <v>336</v>
      </c>
      <c r="C49" s="94">
        <v>45018.676134259258</v>
      </c>
      <c r="D49" s="52" t="s">
        <v>567</v>
      </c>
      <c r="E49" s="20" t="s">
        <v>668</v>
      </c>
      <c r="F49" s="95" t="s">
        <v>886</v>
      </c>
      <c r="G49" s="20" t="s">
        <v>668</v>
      </c>
      <c r="H49" s="95" t="s">
        <v>886</v>
      </c>
      <c r="I49" s="20" t="s">
        <v>707</v>
      </c>
      <c r="J49" s="95" t="s">
        <v>668</v>
      </c>
      <c r="K49" s="20" t="s">
        <v>668</v>
      </c>
      <c r="L49" s="95" t="s">
        <v>668</v>
      </c>
      <c r="M49" s="20" t="s">
        <v>668</v>
      </c>
      <c r="N49" s="95" t="s">
        <v>668</v>
      </c>
      <c r="O49" s="20" t="s">
        <v>668</v>
      </c>
      <c r="P49" s="95" t="s">
        <v>668</v>
      </c>
      <c r="Q49" s="20" t="s">
        <v>668</v>
      </c>
      <c r="R49" s="95" t="s">
        <v>668</v>
      </c>
      <c r="S49" s="20" t="s">
        <v>668</v>
      </c>
      <c r="T49" s="95" t="s">
        <v>668</v>
      </c>
      <c r="U49" s="20" t="s">
        <v>668</v>
      </c>
      <c r="V49" s="95" t="s">
        <v>668</v>
      </c>
      <c r="W49" s="20" t="s">
        <v>668</v>
      </c>
      <c r="X49" s="95" t="s">
        <v>668</v>
      </c>
      <c r="Y49" s="20" t="s">
        <v>668</v>
      </c>
      <c r="Z49" s="95" t="s">
        <v>668</v>
      </c>
      <c r="AA49" s="20" t="s">
        <v>668</v>
      </c>
      <c r="AB49" s="95" t="s">
        <v>668</v>
      </c>
      <c r="AC49" s="20" t="s">
        <v>668</v>
      </c>
      <c r="AD49" s="95" t="s">
        <v>668</v>
      </c>
      <c r="AE49" s="20" t="s">
        <v>668</v>
      </c>
      <c r="AF49" s="95" t="s">
        <v>668</v>
      </c>
      <c r="AG49" s="20" t="s">
        <v>668</v>
      </c>
      <c r="AH49" s="95" t="s">
        <v>668</v>
      </c>
      <c r="AI49" s="20" t="s">
        <v>668</v>
      </c>
      <c r="AJ49" s="95" t="s">
        <v>668</v>
      </c>
      <c r="AK49" s="20" t="s">
        <v>668</v>
      </c>
      <c r="AL49" s="95" t="s">
        <v>668</v>
      </c>
      <c r="AM49" s="20" t="s">
        <v>668</v>
      </c>
      <c r="AN49" s="95" t="s">
        <v>668</v>
      </c>
      <c r="AO49" s="20" t="s">
        <v>668</v>
      </c>
      <c r="AP49" s="95" t="s">
        <v>668</v>
      </c>
      <c r="AQ49" s="96" t="s">
        <v>668</v>
      </c>
      <c r="AR49" s="95" t="s">
        <v>668</v>
      </c>
      <c r="AS49" s="20" t="s">
        <v>668</v>
      </c>
      <c r="AT49" s="95" t="s">
        <v>668</v>
      </c>
      <c r="AU49" s="20" t="s">
        <v>668</v>
      </c>
      <c r="AV49" s="95" t="s">
        <v>668</v>
      </c>
      <c r="AW49" s="20" t="s">
        <v>668</v>
      </c>
      <c r="AX49" s="95" t="s">
        <v>668</v>
      </c>
      <c r="AY49" s="20" t="s">
        <v>668</v>
      </c>
      <c r="AZ49" s="95" t="s">
        <v>668</v>
      </c>
      <c r="BA49" s="20" t="s">
        <v>668</v>
      </c>
      <c r="BB49" s="95" t="s">
        <v>668</v>
      </c>
      <c r="BC49" s="20" t="s">
        <v>668</v>
      </c>
      <c r="BD49" s="95" t="s">
        <v>668</v>
      </c>
      <c r="BE49" s="20" t="s">
        <v>668</v>
      </c>
      <c r="BF49" s="95" t="s">
        <v>668</v>
      </c>
      <c r="BG49" s="20" t="s">
        <v>668</v>
      </c>
      <c r="BH49" s="95" t="s">
        <v>668</v>
      </c>
      <c r="BI49" s="20" t="s">
        <v>668</v>
      </c>
      <c r="BJ49" s="95" t="s">
        <v>668</v>
      </c>
      <c r="BK49" s="20" t="s">
        <v>668</v>
      </c>
      <c r="BL49" s="95" t="s">
        <v>668</v>
      </c>
      <c r="BM49" s="20" t="s">
        <v>668</v>
      </c>
      <c r="BO49" s="70"/>
      <c r="BP49" s="70"/>
      <c r="BQ49" s="70"/>
      <c r="BR49" s="70"/>
      <c r="BS49" s="70"/>
      <c r="BT49" s="17"/>
      <c r="BU49" s="17"/>
      <c r="BV49" s="62" t="s">
        <v>1021</v>
      </c>
      <c r="BW49" s="62" t="s">
        <v>555</v>
      </c>
      <c r="BX49" s="62"/>
      <c r="BY49" s="62" t="s">
        <v>1016</v>
      </c>
      <c r="BZ49" s="62"/>
      <c r="CA49" s="62"/>
      <c r="CB49" s="70"/>
      <c r="CC49" s="70"/>
      <c r="CD49" s="70"/>
      <c r="CE49" s="70"/>
      <c r="CF49" s="70"/>
      <c r="CI49" s="101"/>
      <c r="CJ49" s="101"/>
      <c r="CK49" s="101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</row>
    <row r="50" spans="1:100" x14ac:dyDescent="0.35">
      <c r="A50" s="11">
        <v>9360790</v>
      </c>
      <c r="B50" t="s">
        <v>322</v>
      </c>
      <c r="C50" s="94">
        <v>45016.325613425928</v>
      </c>
      <c r="D50" s="52" t="s">
        <v>677</v>
      </c>
      <c r="E50" s="20" t="s">
        <v>668</v>
      </c>
      <c r="F50" s="95" t="s">
        <v>886</v>
      </c>
      <c r="G50" s="20" t="s">
        <v>668</v>
      </c>
      <c r="H50" s="95" t="s">
        <v>886</v>
      </c>
      <c r="I50" s="20" t="s">
        <v>668</v>
      </c>
      <c r="J50" s="95" t="s">
        <v>886</v>
      </c>
      <c r="K50" s="20" t="s">
        <v>668</v>
      </c>
      <c r="L50" s="95" t="s">
        <v>886</v>
      </c>
      <c r="M50" s="20" t="s">
        <v>668</v>
      </c>
      <c r="N50" s="95" t="s">
        <v>886</v>
      </c>
      <c r="O50" s="20" t="s">
        <v>635</v>
      </c>
      <c r="P50" s="95" t="s">
        <v>668</v>
      </c>
      <c r="Q50" s="20" t="s">
        <v>668</v>
      </c>
      <c r="R50" s="95" t="s">
        <v>668</v>
      </c>
      <c r="S50" s="20" t="s">
        <v>668</v>
      </c>
      <c r="T50" s="95" t="s">
        <v>668</v>
      </c>
      <c r="U50" s="20" t="s">
        <v>668</v>
      </c>
      <c r="V50" s="95" t="s">
        <v>668</v>
      </c>
      <c r="W50" s="20" t="s">
        <v>668</v>
      </c>
      <c r="X50" s="95" t="s">
        <v>668</v>
      </c>
      <c r="Y50" s="20" t="s">
        <v>668</v>
      </c>
      <c r="Z50" s="95" t="s">
        <v>668</v>
      </c>
      <c r="AA50" s="20" t="s">
        <v>668</v>
      </c>
      <c r="AB50" s="95" t="s">
        <v>668</v>
      </c>
      <c r="AC50" s="20" t="s">
        <v>668</v>
      </c>
      <c r="AD50" s="95" t="s">
        <v>668</v>
      </c>
      <c r="AE50" s="20" t="s">
        <v>668</v>
      </c>
      <c r="AF50" s="95" t="s">
        <v>668</v>
      </c>
      <c r="AG50" s="20" t="s">
        <v>668</v>
      </c>
      <c r="AH50" s="95" t="s">
        <v>668</v>
      </c>
      <c r="AI50" s="20" t="s">
        <v>668</v>
      </c>
      <c r="AJ50" s="95" t="s">
        <v>668</v>
      </c>
      <c r="AK50" s="20" t="s">
        <v>668</v>
      </c>
      <c r="AL50" s="95" t="s">
        <v>668</v>
      </c>
      <c r="AM50" s="20" t="s">
        <v>668</v>
      </c>
      <c r="AN50" s="95" t="s">
        <v>668</v>
      </c>
      <c r="AO50" s="20" t="s">
        <v>668</v>
      </c>
      <c r="AP50" s="95" t="s">
        <v>668</v>
      </c>
      <c r="AQ50" s="96" t="s">
        <v>668</v>
      </c>
      <c r="AR50" s="95" t="s">
        <v>668</v>
      </c>
      <c r="AS50" s="20" t="s">
        <v>668</v>
      </c>
      <c r="AT50" s="95" t="s">
        <v>668</v>
      </c>
      <c r="AU50" s="20" t="s">
        <v>668</v>
      </c>
      <c r="AV50" s="95" t="s">
        <v>668</v>
      </c>
      <c r="AW50" s="20" t="s">
        <v>668</v>
      </c>
      <c r="AX50" s="95" t="s">
        <v>668</v>
      </c>
      <c r="AY50" s="20" t="s">
        <v>668</v>
      </c>
      <c r="AZ50" s="95" t="s">
        <v>668</v>
      </c>
      <c r="BA50" s="20" t="s">
        <v>668</v>
      </c>
      <c r="BB50" s="95" t="s">
        <v>668</v>
      </c>
      <c r="BC50" s="20" t="s">
        <v>668</v>
      </c>
      <c r="BD50" s="95" t="s">
        <v>668</v>
      </c>
      <c r="BE50" s="20" t="s">
        <v>668</v>
      </c>
      <c r="BF50" s="95" t="s">
        <v>668</v>
      </c>
      <c r="BG50" s="20" t="s">
        <v>668</v>
      </c>
      <c r="BH50" s="95" t="s">
        <v>668</v>
      </c>
      <c r="BI50" s="20" t="s">
        <v>668</v>
      </c>
      <c r="BJ50" s="95" t="s">
        <v>668</v>
      </c>
      <c r="BK50" s="20" t="s">
        <v>668</v>
      </c>
      <c r="BL50" s="95" t="s">
        <v>668</v>
      </c>
      <c r="BM50" s="20" t="s">
        <v>668</v>
      </c>
      <c r="BO50" s="70"/>
      <c r="BP50" s="70"/>
      <c r="BQ50" s="70"/>
      <c r="BR50" s="70"/>
      <c r="BS50" s="70"/>
      <c r="BT50" s="17"/>
      <c r="BU50" s="17"/>
      <c r="BV50" s="62" t="s">
        <v>1023</v>
      </c>
      <c r="BW50" s="62" t="s">
        <v>1014</v>
      </c>
      <c r="BX50" s="62"/>
      <c r="BY50" s="62" t="s">
        <v>667</v>
      </c>
      <c r="BZ50" s="62"/>
      <c r="CA50" s="62"/>
      <c r="CB50" s="70"/>
      <c r="CC50" s="70"/>
      <c r="CD50" s="70"/>
      <c r="CE50" s="70"/>
      <c r="CF50" s="70"/>
      <c r="CI50" s="101"/>
      <c r="CJ50" s="101"/>
      <c r="CK50" s="101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</row>
    <row r="51" spans="1:100" x14ac:dyDescent="0.35">
      <c r="A51" s="11">
        <v>9086734</v>
      </c>
      <c r="B51" t="s">
        <v>65</v>
      </c>
      <c r="C51" s="94">
        <v>45016.332129629627</v>
      </c>
      <c r="D51" s="52"/>
      <c r="E51" s="20" t="s">
        <v>668</v>
      </c>
      <c r="F51" s="95" t="s">
        <v>886</v>
      </c>
      <c r="G51" s="20" t="s">
        <v>668</v>
      </c>
      <c r="H51" s="95" t="s">
        <v>886</v>
      </c>
      <c r="I51" s="20" t="s">
        <v>668</v>
      </c>
      <c r="J51" s="95" t="s">
        <v>886</v>
      </c>
      <c r="K51" s="20" t="s">
        <v>668</v>
      </c>
      <c r="L51" s="95" t="s">
        <v>886</v>
      </c>
      <c r="M51" s="20" t="s">
        <v>635</v>
      </c>
      <c r="N51" s="95" t="s">
        <v>668</v>
      </c>
      <c r="O51" s="20" t="s">
        <v>668</v>
      </c>
      <c r="P51" s="95" t="s">
        <v>668</v>
      </c>
      <c r="Q51" s="20" t="s">
        <v>668</v>
      </c>
      <c r="R51" s="95" t="s">
        <v>668</v>
      </c>
      <c r="S51" s="20" t="s">
        <v>668</v>
      </c>
      <c r="T51" s="95" t="s">
        <v>668</v>
      </c>
      <c r="U51" s="20" t="s">
        <v>668</v>
      </c>
      <c r="V51" s="95" t="s">
        <v>668</v>
      </c>
      <c r="W51" s="20" t="s">
        <v>668</v>
      </c>
      <c r="X51" s="95" t="s">
        <v>668</v>
      </c>
      <c r="Y51" s="20" t="s">
        <v>668</v>
      </c>
      <c r="Z51" s="95" t="s">
        <v>668</v>
      </c>
      <c r="AA51" s="20" t="s">
        <v>668</v>
      </c>
      <c r="AB51" s="95" t="s">
        <v>668</v>
      </c>
      <c r="AC51" s="20" t="s">
        <v>668</v>
      </c>
      <c r="AD51" s="95" t="s">
        <v>668</v>
      </c>
      <c r="AE51" s="20" t="s">
        <v>668</v>
      </c>
      <c r="AF51" s="95" t="s">
        <v>668</v>
      </c>
      <c r="AG51" s="20" t="s">
        <v>668</v>
      </c>
      <c r="AH51" s="95" t="s">
        <v>668</v>
      </c>
      <c r="AI51" s="20" t="s">
        <v>668</v>
      </c>
      <c r="AJ51" s="95" t="s">
        <v>668</v>
      </c>
      <c r="AK51" s="20" t="s">
        <v>668</v>
      </c>
      <c r="AL51" s="95" t="s">
        <v>668</v>
      </c>
      <c r="AM51" s="20" t="s">
        <v>668</v>
      </c>
      <c r="AN51" s="95" t="s">
        <v>668</v>
      </c>
      <c r="AO51" s="20" t="s">
        <v>668</v>
      </c>
      <c r="AP51" s="95" t="s">
        <v>668</v>
      </c>
      <c r="AQ51" s="96" t="s">
        <v>668</v>
      </c>
      <c r="AR51" s="95" t="s">
        <v>668</v>
      </c>
      <c r="AS51" s="20" t="s">
        <v>668</v>
      </c>
      <c r="AT51" s="95" t="s">
        <v>668</v>
      </c>
      <c r="AU51" s="20" t="s">
        <v>668</v>
      </c>
      <c r="AV51" s="95" t="s">
        <v>668</v>
      </c>
      <c r="AW51" s="20" t="s">
        <v>668</v>
      </c>
      <c r="AX51" s="95" t="s">
        <v>668</v>
      </c>
      <c r="AY51" s="20" t="s">
        <v>668</v>
      </c>
      <c r="AZ51" s="95" t="s">
        <v>668</v>
      </c>
      <c r="BA51" s="20" t="s">
        <v>668</v>
      </c>
      <c r="BB51" s="95" t="s">
        <v>668</v>
      </c>
      <c r="BC51" s="20" t="s">
        <v>668</v>
      </c>
      <c r="BD51" s="95" t="s">
        <v>668</v>
      </c>
      <c r="BE51" s="20" t="s">
        <v>668</v>
      </c>
      <c r="BF51" s="95" t="s">
        <v>668</v>
      </c>
      <c r="BG51" s="20" t="s">
        <v>668</v>
      </c>
      <c r="BH51" s="95" t="s">
        <v>668</v>
      </c>
      <c r="BI51" s="20" t="s">
        <v>668</v>
      </c>
      <c r="BJ51" s="95" t="s">
        <v>668</v>
      </c>
      <c r="BK51" s="20" t="s">
        <v>668</v>
      </c>
      <c r="BL51" s="95" t="s">
        <v>668</v>
      </c>
      <c r="BM51" s="20" t="s">
        <v>668</v>
      </c>
      <c r="BO51" s="70"/>
      <c r="BP51" s="70"/>
      <c r="BQ51" s="70"/>
      <c r="BR51" s="70"/>
      <c r="BS51" s="70"/>
      <c r="BT51" s="17"/>
      <c r="BU51" s="17"/>
      <c r="BV51" s="62" t="s">
        <v>1024</v>
      </c>
      <c r="BW51" s="62" t="s">
        <v>552</v>
      </c>
      <c r="BX51" s="62"/>
      <c r="BY51" s="62" t="s">
        <v>680</v>
      </c>
      <c r="BZ51" s="62"/>
      <c r="CA51" s="62"/>
      <c r="CB51" s="70"/>
      <c r="CC51" s="70"/>
      <c r="CD51" s="70"/>
      <c r="CE51" s="70"/>
      <c r="CF51" s="70"/>
      <c r="CI51" s="101"/>
      <c r="CJ51" s="101"/>
      <c r="CK51" s="101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</row>
    <row r="52" spans="1:100" x14ac:dyDescent="0.35">
      <c r="A52" s="11">
        <v>9397339</v>
      </c>
      <c r="B52" t="s">
        <v>347</v>
      </c>
      <c r="C52" s="94">
        <v>45019.254942129628</v>
      </c>
      <c r="D52" s="52" t="s">
        <v>816</v>
      </c>
      <c r="E52" s="20" t="s">
        <v>668</v>
      </c>
      <c r="F52" s="95" t="s">
        <v>886</v>
      </c>
      <c r="G52" s="20" t="s">
        <v>668</v>
      </c>
      <c r="H52" s="95" t="s">
        <v>886</v>
      </c>
      <c r="I52" s="20" t="s">
        <v>668</v>
      </c>
      <c r="J52" s="95" t="s">
        <v>886</v>
      </c>
      <c r="K52" s="20" t="s">
        <v>668</v>
      </c>
      <c r="L52" s="95" t="s">
        <v>886</v>
      </c>
      <c r="M52" s="20" t="s">
        <v>668</v>
      </c>
      <c r="N52" s="95" t="s">
        <v>886</v>
      </c>
      <c r="O52" s="20" t="s">
        <v>668</v>
      </c>
      <c r="P52" s="95" t="s">
        <v>886</v>
      </c>
      <c r="Q52" s="20" t="s">
        <v>833</v>
      </c>
      <c r="R52" s="95" t="s">
        <v>668</v>
      </c>
      <c r="S52" s="20" t="s">
        <v>668</v>
      </c>
      <c r="T52" s="95" t="s">
        <v>668</v>
      </c>
      <c r="U52" s="20" t="s">
        <v>668</v>
      </c>
      <c r="V52" s="95" t="s">
        <v>668</v>
      </c>
      <c r="W52" s="20" t="s">
        <v>668</v>
      </c>
      <c r="X52" s="95" t="s">
        <v>668</v>
      </c>
      <c r="Y52" s="20" t="s">
        <v>668</v>
      </c>
      <c r="Z52" s="95" t="s">
        <v>668</v>
      </c>
      <c r="AA52" s="20" t="s">
        <v>668</v>
      </c>
      <c r="AB52" s="95" t="s">
        <v>668</v>
      </c>
      <c r="AC52" s="20" t="s">
        <v>668</v>
      </c>
      <c r="AD52" s="95" t="s">
        <v>668</v>
      </c>
      <c r="AE52" s="20" t="s">
        <v>668</v>
      </c>
      <c r="AF52" s="95" t="s">
        <v>668</v>
      </c>
      <c r="AG52" s="20" t="s">
        <v>668</v>
      </c>
      <c r="AH52" s="95" t="s">
        <v>668</v>
      </c>
      <c r="AI52" s="20" t="s">
        <v>668</v>
      </c>
      <c r="AJ52" s="95" t="s">
        <v>668</v>
      </c>
      <c r="AK52" s="20" t="s">
        <v>668</v>
      </c>
      <c r="AL52" s="95" t="s">
        <v>668</v>
      </c>
      <c r="AM52" s="20" t="s">
        <v>668</v>
      </c>
      <c r="AN52" s="95" t="s">
        <v>668</v>
      </c>
      <c r="AO52" s="20" t="s">
        <v>668</v>
      </c>
      <c r="AP52" s="95" t="s">
        <v>668</v>
      </c>
      <c r="AQ52" s="96" t="s">
        <v>668</v>
      </c>
      <c r="AR52" s="95" t="s">
        <v>668</v>
      </c>
      <c r="AS52" s="20" t="s">
        <v>668</v>
      </c>
      <c r="AT52" s="95" t="s">
        <v>668</v>
      </c>
      <c r="AU52" s="20" t="s">
        <v>668</v>
      </c>
      <c r="AV52" s="95" t="s">
        <v>668</v>
      </c>
      <c r="AW52" s="20" t="s">
        <v>668</v>
      </c>
      <c r="AX52" s="95" t="s">
        <v>668</v>
      </c>
      <c r="AY52" s="20" t="s">
        <v>668</v>
      </c>
      <c r="AZ52" s="95" t="s">
        <v>668</v>
      </c>
      <c r="BA52" s="20" t="s">
        <v>668</v>
      </c>
      <c r="BB52" s="95" t="s">
        <v>668</v>
      </c>
      <c r="BC52" s="20" t="s">
        <v>668</v>
      </c>
      <c r="BD52" s="95" t="s">
        <v>668</v>
      </c>
      <c r="BE52" s="20" t="s">
        <v>668</v>
      </c>
      <c r="BF52" s="95" t="s">
        <v>668</v>
      </c>
      <c r="BG52" s="20" t="s">
        <v>668</v>
      </c>
      <c r="BH52" s="95" t="s">
        <v>668</v>
      </c>
      <c r="BI52" s="20" t="s">
        <v>668</v>
      </c>
      <c r="BJ52" s="95" t="s">
        <v>668</v>
      </c>
      <c r="BK52" s="20" t="s">
        <v>668</v>
      </c>
      <c r="BL52" s="95" t="s">
        <v>668</v>
      </c>
      <c r="BM52" s="20" t="s">
        <v>668</v>
      </c>
      <c r="BO52" s="70"/>
      <c r="BP52" s="70"/>
      <c r="BQ52" s="70"/>
      <c r="BR52" s="70"/>
      <c r="BS52" s="70"/>
      <c r="BT52" s="17"/>
      <c r="BU52" s="17"/>
      <c r="BV52" s="62" t="s">
        <v>589</v>
      </c>
      <c r="BW52" s="62" t="s">
        <v>602</v>
      </c>
      <c r="BX52" s="62"/>
      <c r="BY52" s="62" t="s">
        <v>805</v>
      </c>
      <c r="BZ52" s="62"/>
      <c r="CA52" s="62"/>
      <c r="CB52" s="70"/>
      <c r="CC52" s="70"/>
      <c r="CD52" s="70"/>
      <c r="CE52" s="70"/>
      <c r="CF52" s="70"/>
      <c r="CI52" s="101"/>
      <c r="CJ52" s="101"/>
      <c r="CK52" s="101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</row>
    <row r="53" spans="1:100" x14ac:dyDescent="0.35">
      <c r="A53" s="11">
        <v>9337951</v>
      </c>
      <c r="B53" t="s">
        <v>324</v>
      </c>
      <c r="C53" s="94">
        <v>45018.670324074075</v>
      </c>
      <c r="D53" s="52" t="s">
        <v>672</v>
      </c>
      <c r="E53" s="20" t="s">
        <v>668</v>
      </c>
      <c r="F53" s="95" t="s">
        <v>886</v>
      </c>
      <c r="G53" s="20" t="s">
        <v>668</v>
      </c>
      <c r="H53" s="95" t="s">
        <v>886</v>
      </c>
      <c r="I53" s="20" t="s">
        <v>668</v>
      </c>
      <c r="J53" s="95" t="s">
        <v>886</v>
      </c>
      <c r="K53" s="20" t="s">
        <v>668</v>
      </c>
      <c r="L53" s="95" t="s">
        <v>886</v>
      </c>
      <c r="M53" s="20" t="s">
        <v>668</v>
      </c>
      <c r="N53" s="95" t="s">
        <v>886</v>
      </c>
      <c r="O53" s="20" t="s">
        <v>668</v>
      </c>
      <c r="P53" s="95" t="s">
        <v>886</v>
      </c>
      <c r="Q53" s="20" t="s">
        <v>668</v>
      </c>
      <c r="R53" s="95" t="s">
        <v>886</v>
      </c>
      <c r="S53" s="20" t="s">
        <v>668</v>
      </c>
      <c r="T53" s="95" t="s">
        <v>886</v>
      </c>
      <c r="U53" s="20" t="s">
        <v>668</v>
      </c>
      <c r="V53" s="95" t="s">
        <v>886</v>
      </c>
      <c r="W53" s="20" t="s">
        <v>668</v>
      </c>
      <c r="X53" s="95" t="s">
        <v>886</v>
      </c>
      <c r="Y53" s="20" t="s">
        <v>668</v>
      </c>
      <c r="Z53" s="95" t="s">
        <v>886</v>
      </c>
      <c r="AA53" s="20" t="s">
        <v>635</v>
      </c>
      <c r="AB53" s="95" t="s">
        <v>668</v>
      </c>
      <c r="AC53" s="20" t="s">
        <v>668</v>
      </c>
      <c r="AD53" s="95" t="s">
        <v>668</v>
      </c>
      <c r="AE53" s="20" t="s">
        <v>668</v>
      </c>
      <c r="AF53" s="95" t="s">
        <v>668</v>
      </c>
      <c r="AG53" s="20" t="s">
        <v>668</v>
      </c>
      <c r="AH53" s="95" t="s">
        <v>668</v>
      </c>
      <c r="AI53" s="20" t="s">
        <v>668</v>
      </c>
      <c r="AJ53" s="95" t="s">
        <v>668</v>
      </c>
      <c r="AK53" s="20" t="s">
        <v>668</v>
      </c>
      <c r="AL53" s="95" t="s">
        <v>668</v>
      </c>
      <c r="AM53" s="20" t="s">
        <v>668</v>
      </c>
      <c r="AN53" s="95" t="s">
        <v>668</v>
      </c>
      <c r="AO53" s="20" t="s">
        <v>668</v>
      </c>
      <c r="AP53" s="95" t="s">
        <v>668</v>
      </c>
      <c r="AQ53" s="96" t="s">
        <v>668</v>
      </c>
      <c r="AR53" s="95" t="s">
        <v>668</v>
      </c>
      <c r="AS53" s="20" t="s">
        <v>668</v>
      </c>
      <c r="AT53" s="95" t="s">
        <v>668</v>
      </c>
      <c r="AU53" s="20" t="s">
        <v>668</v>
      </c>
      <c r="AV53" s="95" t="s">
        <v>668</v>
      </c>
      <c r="AW53" s="20" t="s">
        <v>668</v>
      </c>
      <c r="AX53" s="95" t="s">
        <v>668</v>
      </c>
      <c r="AY53" s="20" t="s">
        <v>668</v>
      </c>
      <c r="AZ53" s="95" t="s">
        <v>668</v>
      </c>
      <c r="BA53" s="20" t="s">
        <v>668</v>
      </c>
      <c r="BB53" s="95" t="s">
        <v>668</v>
      </c>
      <c r="BC53" s="20" t="s">
        <v>668</v>
      </c>
      <c r="BD53" s="95" t="s">
        <v>668</v>
      </c>
      <c r="BE53" s="20" t="s">
        <v>668</v>
      </c>
      <c r="BF53" s="95" t="s">
        <v>668</v>
      </c>
      <c r="BG53" s="20" t="s">
        <v>668</v>
      </c>
      <c r="BH53" s="95" t="s">
        <v>668</v>
      </c>
      <c r="BI53" s="20" t="s">
        <v>668</v>
      </c>
      <c r="BJ53" s="95" t="s">
        <v>668</v>
      </c>
      <c r="BK53" s="20" t="s">
        <v>668</v>
      </c>
      <c r="BL53" s="95" t="s">
        <v>668</v>
      </c>
      <c r="BM53" s="20" t="s">
        <v>668</v>
      </c>
      <c r="BO53" s="70"/>
      <c r="BP53" s="70"/>
      <c r="BQ53" s="70"/>
      <c r="BR53" s="70"/>
      <c r="BS53" s="70"/>
      <c r="BT53" s="17"/>
      <c r="BU53" s="17"/>
      <c r="BV53" s="62" t="s">
        <v>1026</v>
      </c>
      <c r="BW53" s="62" t="s">
        <v>590</v>
      </c>
      <c r="BX53" s="62"/>
      <c r="BY53" s="62" t="s">
        <v>806</v>
      </c>
      <c r="BZ53" s="62"/>
      <c r="CA53" s="62"/>
      <c r="CB53" s="70"/>
      <c r="CC53" s="70"/>
      <c r="CD53" s="70"/>
      <c r="CE53" s="70"/>
      <c r="CF53" s="70"/>
      <c r="CI53" s="101"/>
      <c r="CJ53" s="101"/>
      <c r="CK53" s="101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</row>
    <row r="54" spans="1:100" x14ac:dyDescent="0.35">
      <c r="A54" s="11">
        <v>9397341</v>
      </c>
      <c r="B54" t="s">
        <v>332</v>
      </c>
      <c r="C54" s="94">
        <v>45018.671759259261</v>
      </c>
      <c r="D54" s="52" t="s">
        <v>672</v>
      </c>
      <c r="E54" s="20" t="s">
        <v>668</v>
      </c>
      <c r="F54" s="95" t="s">
        <v>886</v>
      </c>
      <c r="G54" s="20" t="s">
        <v>573</v>
      </c>
      <c r="H54" s="95" t="s">
        <v>668</v>
      </c>
      <c r="I54" s="20" t="s">
        <v>668</v>
      </c>
      <c r="J54" s="95" t="s">
        <v>668</v>
      </c>
      <c r="K54" s="20" t="s">
        <v>668</v>
      </c>
      <c r="L54" s="95" t="s">
        <v>668</v>
      </c>
      <c r="M54" s="20" t="s">
        <v>668</v>
      </c>
      <c r="N54" s="95" t="s">
        <v>668</v>
      </c>
      <c r="O54" s="20" t="s">
        <v>668</v>
      </c>
      <c r="P54" s="95" t="s">
        <v>668</v>
      </c>
      <c r="Q54" s="20" t="s">
        <v>668</v>
      </c>
      <c r="R54" s="95" t="s">
        <v>668</v>
      </c>
      <c r="S54" s="20" t="s">
        <v>668</v>
      </c>
      <c r="T54" s="95" t="s">
        <v>668</v>
      </c>
      <c r="U54" s="20" t="s">
        <v>668</v>
      </c>
      <c r="V54" s="95" t="s">
        <v>668</v>
      </c>
      <c r="W54" s="20" t="s">
        <v>668</v>
      </c>
      <c r="X54" s="95" t="s">
        <v>668</v>
      </c>
      <c r="Y54" s="20" t="s">
        <v>668</v>
      </c>
      <c r="Z54" s="95" t="s">
        <v>668</v>
      </c>
      <c r="AA54" s="20" t="s">
        <v>668</v>
      </c>
      <c r="AB54" s="95" t="s">
        <v>668</v>
      </c>
      <c r="AC54" s="20" t="s">
        <v>668</v>
      </c>
      <c r="AD54" s="95" t="s">
        <v>668</v>
      </c>
      <c r="AE54" s="20" t="s">
        <v>668</v>
      </c>
      <c r="AF54" s="95" t="s">
        <v>668</v>
      </c>
      <c r="AG54" s="20" t="s">
        <v>668</v>
      </c>
      <c r="AH54" s="95" t="s">
        <v>668</v>
      </c>
      <c r="AI54" s="20" t="s">
        <v>668</v>
      </c>
      <c r="AJ54" s="95" t="s">
        <v>668</v>
      </c>
      <c r="AK54" s="20" t="s">
        <v>668</v>
      </c>
      <c r="AL54" s="95" t="s">
        <v>668</v>
      </c>
      <c r="AM54" s="20" t="s">
        <v>668</v>
      </c>
      <c r="AN54" s="95" t="s">
        <v>668</v>
      </c>
      <c r="AO54" s="20" t="s">
        <v>668</v>
      </c>
      <c r="AP54" s="95" t="s">
        <v>668</v>
      </c>
      <c r="AQ54" s="96" t="s">
        <v>668</v>
      </c>
      <c r="AR54" s="95" t="s">
        <v>668</v>
      </c>
      <c r="AS54" s="20" t="s">
        <v>668</v>
      </c>
      <c r="AT54" s="95" t="s">
        <v>668</v>
      </c>
      <c r="AU54" s="20" t="s">
        <v>668</v>
      </c>
      <c r="AV54" s="95" t="s">
        <v>668</v>
      </c>
      <c r="AW54" s="20" t="s">
        <v>668</v>
      </c>
      <c r="AX54" s="95" t="s">
        <v>668</v>
      </c>
      <c r="AY54" s="20" t="s">
        <v>668</v>
      </c>
      <c r="AZ54" s="95" t="s">
        <v>668</v>
      </c>
      <c r="BA54" s="20" t="s">
        <v>668</v>
      </c>
      <c r="BB54" s="95" t="s">
        <v>668</v>
      </c>
      <c r="BC54" s="20" t="s">
        <v>668</v>
      </c>
      <c r="BD54" s="95" t="s">
        <v>668</v>
      </c>
      <c r="BE54" s="20" t="s">
        <v>668</v>
      </c>
      <c r="BF54" s="95" t="s">
        <v>668</v>
      </c>
      <c r="BG54" s="20" t="s">
        <v>668</v>
      </c>
      <c r="BH54" s="95" t="s">
        <v>668</v>
      </c>
      <c r="BI54" s="20" t="s">
        <v>668</v>
      </c>
      <c r="BJ54" s="95" t="s">
        <v>668</v>
      </c>
      <c r="BK54" s="20" t="s">
        <v>668</v>
      </c>
      <c r="BL54" s="95" t="s">
        <v>668</v>
      </c>
      <c r="BM54" s="20" t="s">
        <v>668</v>
      </c>
      <c r="BO54" s="70"/>
      <c r="BP54" s="70"/>
      <c r="BQ54" s="70"/>
      <c r="BR54" s="70"/>
      <c r="BS54" s="70"/>
      <c r="BT54" s="17"/>
      <c r="BU54" s="17"/>
      <c r="BV54" s="62" t="s">
        <v>514</v>
      </c>
      <c r="BW54" s="62" t="s">
        <v>1019</v>
      </c>
      <c r="BX54" s="62"/>
      <c r="BY54" s="62" t="s">
        <v>944</v>
      </c>
      <c r="BZ54" s="62"/>
      <c r="CA54" s="62"/>
      <c r="CB54" s="70"/>
      <c r="CC54" s="70"/>
      <c r="CD54" s="70"/>
      <c r="CE54" s="70"/>
      <c r="CF54" s="70"/>
      <c r="CI54" s="101"/>
      <c r="CJ54" s="101"/>
      <c r="CK54" s="101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</row>
    <row r="55" spans="1:100" x14ac:dyDescent="0.35">
      <c r="A55" s="11">
        <v>9337963</v>
      </c>
      <c r="B55" t="s">
        <v>325</v>
      </c>
      <c r="C55" s="94">
        <v>45019.24622685185</v>
      </c>
      <c r="D55" s="52" t="s">
        <v>806</v>
      </c>
      <c r="E55" s="20" t="s">
        <v>668</v>
      </c>
      <c r="F55" s="95" t="s">
        <v>886</v>
      </c>
      <c r="G55" s="20" t="s">
        <v>668</v>
      </c>
      <c r="H55" s="95" t="s">
        <v>886</v>
      </c>
      <c r="I55" s="20" t="s">
        <v>668</v>
      </c>
      <c r="J55" s="95" t="s">
        <v>886</v>
      </c>
      <c r="K55" s="20" t="s">
        <v>668</v>
      </c>
      <c r="L55" s="95" t="s">
        <v>886</v>
      </c>
      <c r="M55" s="20" t="s">
        <v>668</v>
      </c>
      <c r="N55" s="95" t="s">
        <v>886</v>
      </c>
      <c r="O55" s="20" t="s">
        <v>668</v>
      </c>
      <c r="P55" s="95" t="s">
        <v>886</v>
      </c>
      <c r="Q55" s="20" t="s">
        <v>668</v>
      </c>
      <c r="R55" s="95" t="s">
        <v>886</v>
      </c>
      <c r="S55" s="20" t="s">
        <v>668</v>
      </c>
      <c r="T55" s="95" t="s">
        <v>886</v>
      </c>
      <c r="U55" s="20" t="s">
        <v>668</v>
      </c>
      <c r="V55" s="95" t="s">
        <v>886</v>
      </c>
      <c r="W55" s="20" t="s">
        <v>668</v>
      </c>
      <c r="X55" s="95" t="s">
        <v>886</v>
      </c>
      <c r="Y55" s="20" t="s">
        <v>516</v>
      </c>
      <c r="Z55" s="95" t="s">
        <v>668</v>
      </c>
      <c r="AA55" s="20" t="s">
        <v>668</v>
      </c>
      <c r="AB55" s="95" t="s">
        <v>668</v>
      </c>
      <c r="AC55" s="20" t="s">
        <v>668</v>
      </c>
      <c r="AD55" s="95" t="s">
        <v>668</v>
      </c>
      <c r="AE55" s="20" t="s">
        <v>668</v>
      </c>
      <c r="AF55" s="95" t="s">
        <v>668</v>
      </c>
      <c r="AG55" s="20" t="s">
        <v>668</v>
      </c>
      <c r="AH55" s="95" t="s">
        <v>668</v>
      </c>
      <c r="AI55" s="20" t="s">
        <v>668</v>
      </c>
      <c r="AJ55" s="95" t="s">
        <v>668</v>
      </c>
      <c r="AK55" s="20" t="s">
        <v>668</v>
      </c>
      <c r="AL55" s="95" t="s">
        <v>668</v>
      </c>
      <c r="AM55" s="20" t="s">
        <v>668</v>
      </c>
      <c r="AN55" s="95" t="s">
        <v>668</v>
      </c>
      <c r="AO55" s="20" t="s">
        <v>668</v>
      </c>
      <c r="AP55" s="95" t="s">
        <v>668</v>
      </c>
      <c r="AQ55" s="96" t="s">
        <v>668</v>
      </c>
      <c r="AR55" s="95" t="s">
        <v>668</v>
      </c>
      <c r="AS55" s="20" t="s">
        <v>668</v>
      </c>
      <c r="AT55" s="95" t="s">
        <v>668</v>
      </c>
      <c r="AU55" s="20" t="s">
        <v>668</v>
      </c>
      <c r="AV55" s="95" t="s">
        <v>668</v>
      </c>
      <c r="AW55" s="20" t="s">
        <v>668</v>
      </c>
      <c r="AX55" s="95" t="s">
        <v>668</v>
      </c>
      <c r="AY55" s="20" t="s">
        <v>668</v>
      </c>
      <c r="AZ55" s="95" t="s">
        <v>668</v>
      </c>
      <c r="BA55" s="20" t="s">
        <v>668</v>
      </c>
      <c r="BB55" s="95" t="s">
        <v>668</v>
      </c>
      <c r="BC55" s="20" t="s">
        <v>668</v>
      </c>
      <c r="BD55" s="95" t="s">
        <v>668</v>
      </c>
      <c r="BE55" s="20" t="s">
        <v>668</v>
      </c>
      <c r="BF55" s="95" t="s">
        <v>668</v>
      </c>
      <c r="BG55" s="20" t="s">
        <v>668</v>
      </c>
      <c r="BH55" s="95" t="s">
        <v>668</v>
      </c>
      <c r="BI55" s="20" t="s">
        <v>668</v>
      </c>
      <c r="BJ55" s="95" t="s">
        <v>668</v>
      </c>
      <c r="BK55" s="20" t="s">
        <v>668</v>
      </c>
      <c r="BL55" s="95" t="s">
        <v>668</v>
      </c>
      <c r="BM55" s="20" t="s">
        <v>668</v>
      </c>
      <c r="BO55" s="70"/>
      <c r="BP55" s="70"/>
      <c r="BQ55" s="70"/>
      <c r="BR55" s="70"/>
      <c r="BS55" s="70"/>
      <c r="BT55" s="17"/>
      <c r="BU55" s="17"/>
      <c r="BV55" s="62" t="s">
        <v>637</v>
      </c>
      <c r="BW55" s="62" t="s">
        <v>1020</v>
      </c>
      <c r="BX55" s="62"/>
      <c r="BY55" s="62" t="s">
        <v>679</v>
      </c>
      <c r="BZ55" s="62"/>
      <c r="CA55" s="62"/>
      <c r="CB55" s="70"/>
      <c r="CC55" s="70"/>
      <c r="CD55" s="70"/>
      <c r="CE55" s="70"/>
      <c r="CF55" s="70"/>
      <c r="CI55" s="101"/>
      <c r="CJ55" s="101"/>
      <c r="CK55" s="101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</row>
    <row r="56" spans="1:100" x14ac:dyDescent="0.35">
      <c r="A56" s="11">
        <v>9360855</v>
      </c>
      <c r="B56" t="s">
        <v>344</v>
      </c>
      <c r="C56" s="94">
        <v>45016.331226851849</v>
      </c>
      <c r="D56" s="52" t="s">
        <v>635</v>
      </c>
      <c r="E56" s="20" t="s">
        <v>668</v>
      </c>
      <c r="F56" s="95" t="s">
        <v>886</v>
      </c>
      <c r="G56" s="20" t="s">
        <v>1138</v>
      </c>
      <c r="H56" s="95" t="s">
        <v>668</v>
      </c>
      <c r="I56" s="20" t="s">
        <v>668</v>
      </c>
      <c r="J56" s="95" t="s">
        <v>668</v>
      </c>
      <c r="K56" s="20" t="s">
        <v>668</v>
      </c>
      <c r="L56" s="95" t="s">
        <v>668</v>
      </c>
      <c r="M56" s="20" t="s">
        <v>668</v>
      </c>
      <c r="N56" s="95" t="s">
        <v>668</v>
      </c>
      <c r="O56" s="20" t="s">
        <v>668</v>
      </c>
      <c r="P56" s="95" t="s">
        <v>668</v>
      </c>
      <c r="Q56" s="20" t="s">
        <v>668</v>
      </c>
      <c r="R56" s="95" t="s">
        <v>668</v>
      </c>
      <c r="S56" s="20" t="s">
        <v>668</v>
      </c>
      <c r="T56" s="95" t="s">
        <v>668</v>
      </c>
      <c r="U56" s="20" t="s">
        <v>668</v>
      </c>
      <c r="V56" s="95" t="s">
        <v>668</v>
      </c>
      <c r="W56" s="20" t="s">
        <v>668</v>
      </c>
      <c r="X56" s="95" t="s">
        <v>668</v>
      </c>
      <c r="Y56" s="20" t="s">
        <v>668</v>
      </c>
      <c r="Z56" s="95" t="s">
        <v>668</v>
      </c>
      <c r="AA56" s="20" t="s">
        <v>668</v>
      </c>
      <c r="AB56" s="95" t="s">
        <v>668</v>
      </c>
      <c r="AC56" s="20" t="s">
        <v>668</v>
      </c>
      <c r="AD56" s="95" t="s">
        <v>668</v>
      </c>
      <c r="AE56" s="20" t="s">
        <v>668</v>
      </c>
      <c r="AF56" s="95" t="s">
        <v>668</v>
      </c>
      <c r="AG56" s="20" t="s">
        <v>668</v>
      </c>
      <c r="AH56" s="95" t="s">
        <v>668</v>
      </c>
      <c r="AI56" s="20" t="s">
        <v>668</v>
      </c>
      <c r="AJ56" s="95" t="s">
        <v>668</v>
      </c>
      <c r="AK56" s="20" t="s">
        <v>668</v>
      </c>
      <c r="AL56" s="95" t="s">
        <v>668</v>
      </c>
      <c r="AM56" s="20" t="s">
        <v>668</v>
      </c>
      <c r="AN56" s="95" t="s">
        <v>668</v>
      </c>
      <c r="AO56" s="20" t="s">
        <v>668</v>
      </c>
      <c r="AP56" s="95" t="s">
        <v>668</v>
      </c>
      <c r="AQ56" s="96" t="s">
        <v>668</v>
      </c>
      <c r="AR56" s="95" t="s">
        <v>668</v>
      </c>
      <c r="AS56" s="20" t="s">
        <v>668</v>
      </c>
      <c r="AT56" s="95" t="s">
        <v>668</v>
      </c>
      <c r="AU56" s="20" t="s">
        <v>668</v>
      </c>
      <c r="AV56" s="95" t="s">
        <v>668</v>
      </c>
      <c r="AW56" s="20" t="s">
        <v>668</v>
      </c>
      <c r="AX56" s="95" t="s">
        <v>668</v>
      </c>
      <c r="AY56" s="20" t="s">
        <v>668</v>
      </c>
      <c r="AZ56" s="95" t="s">
        <v>668</v>
      </c>
      <c r="BA56" s="20" t="s">
        <v>668</v>
      </c>
      <c r="BB56" s="95" t="s">
        <v>668</v>
      </c>
      <c r="BC56" s="20" t="s">
        <v>668</v>
      </c>
      <c r="BD56" s="95" t="s">
        <v>668</v>
      </c>
      <c r="BE56" s="20" t="s">
        <v>668</v>
      </c>
      <c r="BF56" s="95" t="s">
        <v>668</v>
      </c>
      <c r="BG56" s="20" t="s">
        <v>668</v>
      </c>
      <c r="BH56" s="95" t="s">
        <v>668</v>
      </c>
      <c r="BI56" s="20" t="s">
        <v>668</v>
      </c>
      <c r="BJ56" s="95" t="s">
        <v>668</v>
      </c>
      <c r="BK56" s="20" t="s">
        <v>668</v>
      </c>
      <c r="BL56" s="95" t="s">
        <v>668</v>
      </c>
      <c r="BM56" s="20" t="s">
        <v>668</v>
      </c>
      <c r="BO56" s="70"/>
      <c r="BP56" s="70"/>
      <c r="BQ56" s="70"/>
      <c r="BR56" s="70"/>
      <c r="BS56" s="70"/>
      <c r="BT56" s="17"/>
      <c r="BU56" s="17"/>
      <c r="BV56" s="62" t="s">
        <v>919</v>
      </c>
      <c r="BW56" s="62" t="s">
        <v>1022</v>
      </c>
      <c r="BX56" s="62"/>
      <c r="BY56" s="62" t="s">
        <v>675</v>
      </c>
      <c r="BZ56" s="62"/>
      <c r="CA56" s="62"/>
      <c r="CB56" s="70"/>
      <c r="CC56" s="70"/>
      <c r="CD56" s="70"/>
      <c r="CE56" s="70"/>
      <c r="CF56" s="70"/>
      <c r="CI56" s="101"/>
      <c r="CJ56" s="101"/>
      <c r="CK56" s="101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</row>
    <row r="57" spans="1:100" x14ac:dyDescent="0.35">
      <c r="A57" s="11">
        <v>9388821</v>
      </c>
      <c r="B57" t="s">
        <v>355</v>
      </c>
      <c r="C57" s="94">
        <v>45019.252800925926</v>
      </c>
      <c r="D57" s="52" t="s">
        <v>681</v>
      </c>
      <c r="E57" s="20" t="s">
        <v>668</v>
      </c>
      <c r="F57" s="95" t="s">
        <v>886</v>
      </c>
      <c r="G57" s="20" t="s">
        <v>668</v>
      </c>
      <c r="H57" s="95" t="s">
        <v>886</v>
      </c>
      <c r="I57" s="20" t="s">
        <v>668</v>
      </c>
      <c r="J57" s="95" t="s">
        <v>886</v>
      </c>
      <c r="K57" s="20" t="s">
        <v>668</v>
      </c>
      <c r="L57" s="95" t="s">
        <v>886</v>
      </c>
      <c r="M57" s="20" t="s">
        <v>668</v>
      </c>
      <c r="N57" s="95" t="s">
        <v>886</v>
      </c>
      <c r="O57" s="20" t="s">
        <v>668</v>
      </c>
      <c r="P57" s="95" t="s">
        <v>886</v>
      </c>
      <c r="Q57" s="20" t="s">
        <v>668</v>
      </c>
      <c r="R57" s="95" t="s">
        <v>886</v>
      </c>
      <c r="S57" s="20" t="s">
        <v>668</v>
      </c>
      <c r="T57" s="95" t="s">
        <v>886</v>
      </c>
      <c r="U57" s="20" t="s">
        <v>708</v>
      </c>
      <c r="V57" s="95" t="s">
        <v>668</v>
      </c>
      <c r="W57" s="20" t="s">
        <v>668</v>
      </c>
      <c r="X57" s="95" t="s">
        <v>668</v>
      </c>
      <c r="Y57" s="20" t="s">
        <v>668</v>
      </c>
      <c r="Z57" s="95" t="s">
        <v>668</v>
      </c>
      <c r="AA57" s="20" t="s">
        <v>668</v>
      </c>
      <c r="AB57" s="95" t="s">
        <v>668</v>
      </c>
      <c r="AC57" s="20" t="s">
        <v>668</v>
      </c>
      <c r="AD57" s="95" t="s">
        <v>668</v>
      </c>
      <c r="AE57" s="20" t="s">
        <v>668</v>
      </c>
      <c r="AF57" s="95" t="s">
        <v>668</v>
      </c>
      <c r="AG57" s="20" t="s">
        <v>668</v>
      </c>
      <c r="AH57" s="95" t="s">
        <v>668</v>
      </c>
      <c r="AI57" s="20" t="s">
        <v>668</v>
      </c>
      <c r="AJ57" s="95" t="s">
        <v>668</v>
      </c>
      <c r="AK57" s="20" t="s">
        <v>668</v>
      </c>
      <c r="AL57" s="95" t="s">
        <v>668</v>
      </c>
      <c r="AM57" s="20" t="s">
        <v>668</v>
      </c>
      <c r="AN57" s="95" t="s">
        <v>668</v>
      </c>
      <c r="AO57" s="20" t="s">
        <v>668</v>
      </c>
      <c r="AP57" s="95" t="s">
        <v>668</v>
      </c>
      <c r="AQ57" s="96" t="s">
        <v>668</v>
      </c>
      <c r="AR57" s="95" t="s">
        <v>668</v>
      </c>
      <c r="AS57" s="20" t="s">
        <v>668</v>
      </c>
      <c r="AT57" s="95" t="s">
        <v>668</v>
      </c>
      <c r="AU57" s="20" t="s">
        <v>668</v>
      </c>
      <c r="AV57" s="95" t="s">
        <v>668</v>
      </c>
      <c r="AW57" s="20" t="s">
        <v>668</v>
      </c>
      <c r="AX57" s="95" t="s">
        <v>668</v>
      </c>
      <c r="AY57" s="20" t="s">
        <v>668</v>
      </c>
      <c r="AZ57" s="95" t="s">
        <v>668</v>
      </c>
      <c r="BA57" s="20" t="s">
        <v>668</v>
      </c>
      <c r="BB57" s="95" t="s">
        <v>668</v>
      </c>
      <c r="BC57" s="20" t="s">
        <v>668</v>
      </c>
      <c r="BD57" s="95" t="s">
        <v>668</v>
      </c>
      <c r="BE57" s="20" t="s">
        <v>668</v>
      </c>
      <c r="BF57" s="95" t="s">
        <v>668</v>
      </c>
      <c r="BG57" s="20" t="s">
        <v>668</v>
      </c>
      <c r="BH57" s="95" t="s">
        <v>668</v>
      </c>
      <c r="BI57" s="20" t="s">
        <v>668</v>
      </c>
      <c r="BJ57" s="95" t="s">
        <v>668</v>
      </c>
      <c r="BK57" s="20" t="s">
        <v>668</v>
      </c>
      <c r="BL57" s="95" t="s">
        <v>668</v>
      </c>
      <c r="BM57" s="20" t="s">
        <v>668</v>
      </c>
      <c r="BO57" s="70"/>
      <c r="BP57" s="70"/>
      <c r="BQ57" s="70"/>
      <c r="BR57" s="70"/>
      <c r="BS57" s="70"/>
      <c r="BT57" s="17"/>
      <c r="BU57" s="17"/>
      <c r="BV57" s="62" t="s">
        <v>1029</v>
      </c>
      <c r="BW57" s="62" t="s">
        <v>648</v>
      </c>
      <c r="BX57" s="62"/>
      <c r="BY57" s="62" t="s">
        <v>1234</v>
      </c>
      <c r="BZ57" s="62"/>
      <c r="CA57" s="62"/>
      <c r="CB57" s="70"/>
      <c r="CC57" s="70"/>
      <c r="CD57" s="70"/>
      <c r="CE57" s="70"/>
      <c r="CF57" s="70"/>
      <c r="CI57" s="101"/>
      <c r="CJ57" s="101"/>
      <c r="CK57" s="101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</row>
    <row r="58" spans="1:100" x14ac:dyDescent="0.35">
      <c r="A58" s="11">
        <v>9360893</v>
      </c>
      <c r="B58" t="s">
        <v>350</v>
      </c>
      <c r="C58" s="94">
        <v>45018.673518518517</v>
      </c>
      <c r="D58" s="52" t="s">
        <v>667</v>
      </c>
      <c r="E58" s="20" t="s">
        <v>668</v>
      </c>
      <c r="F58" s="95" t="s">
        <v>886</v>
      </c>
      <c r="G58" s="20" t="s">
        <v>668</v>
      </c>
      <c r="H58" s="95" t="s">
        <v>886</v>
      </c>
      <c r="I58" s="20" t="s">
        <v>668</v>
      </c>
      <c r="J58" s="95" t="s">
        <v>886</v>
      </c>
      <c r="K58" s="20" t="s">
        <v>668</v>
      </c>
      <c r="L58" s="95" t="s">
        <v>886</v>
      </c>
      <c r="M58" s="20" t="s">
        <v>668</v>
      </c>
      <c r="N58" s="95" t="s">
        <v>886</v>
      </c>
      <c r="O58" s="20" t="s">
        <v>668</v>
      </c>
      <c r="P58" s="95" t="s">
        <v>886</v>
      </c>
      <c r="Q58" s="20" t="s">
        <v>668</v>
      </c>
      <c r="R58" s="95" t="s">
        <v>886</v>
      </c>
      <c r="S58" s="20" t="s">
        <v>668</v>
      </c>
      <c r="T58" s="95" t="s">
        <v>886</v>
      </c>
      <c r="U58" s="20" t="s">
        <v>668</v>
      </c>
      <c r="V58" s="95" t="s">
        <v>886</v>
      </c>
      <c r="W58" s="20" t="s">
        <v>668</v>
      </c>
      <c r="X58" s="95" t="s">
        <v>886</v>
      </c>
      <c r="Y58" s="20" t="s">
        <v>516</v>
      </c>
      <c r="Z58" s="95" t="s">
        <v>668</v>
      </c>
      <c r="AA58" s="20" t="s">
        <v>668</v>
      </c>
      <c r="AB58" s="95" t="s">
        <v>668</v>
      </c>
      <c r="AC58" s="20" t="s">
        <v>668</v>
      </c>
      <c r="AD58" s="95" t="s">
        <v>668</v>
      </c>
      <c r="AE58" s="20" t="s">
        <v>668</v>
      </c>
      <c r="AF58" s="95" t="s">
        <v>668</v>
      </c>
      <c r="AG58" s="20" t="s">
        <v>668</v>
      </c>
      <c r="AH58" s="95" t="s">
        <v>668</v>
      </c>
      <c r="AI58" s="20" t="s">
        <v>668</v>
      </c>
      <c r="AJ58" s="95" t="s">
        <v>668</v>
      </c>
      <c r="AK58" s="20" t="s">
        <v>668</v>
      </c>
      <c r="AL58" s="95" t="s">
        <v>668</v>
      </c>
      <c r="AM58" s="20" t="s">
        <v>668</v>
      </c>
      <c r="AN58" s="95" t="s">
        <v>668</v>
      </c>
      <c r="AO58" s="20" t="s">
        <v>668</v>
      </c>
      <c r="AP58" s="95" t="s">
        <v>668</v>
      </c>
      <c r="AQ58" s="96" t="s">
        <v>668</v>
      </c>
      <c r="AR58" s="95" t="s">
        <v>668</v>
      </c>
      <c r="AS58" s="20" t="s">
        <v>668</v>
      </c>
      <c r="AT58" s="95" t="s">
        <v>668</v>
      </c>
      <c r="AU58" s="20" t="s">
        <v>668</v>
      </c>
      <c r="AV58" s="95" t="s">
        <v>668</v>
      </c>
      <c r="AW58" s="20" t="s">
        <v>668</v>
      </c>
      <c r="AX58" s="95" t="s">
        <v>668</v>
      </c>
      <c r="AY58" s="20" t="s">
        <v>668</v>
      </c>
      <c r="AZ58" s="95" t="s">
        <v>668</v>
      </c>
      <c r="BA58" s="20" t="s">
        <v>668</v>
      </c>
      <c r="BB58" s="95" t="s">
        <v>668</v>
      </c>
      <c r="BC58" s="20" t="s">
        <v>668</v>
      </c>
      <c r="BD58" s="95" t="s">
        <v>668</v>
      </c>
      <c r="BE58" s="20" t="s">
        <v>668</v>
      </c>
      <c r="BF58" s="95" t="s">
        <v>668</v>
      </c>
      <c r="BG58" s="20" t="s">
        <v>668</v>
      </c>
      <c r="BH58" s="95" t="s">
        <v>668</v>
      </c>
      <c r="BI58" s="20" t="s">
        <v>668</v>
      </c>
      <c r="BJ58" s="95" t="s">
        <v>668</v>
      </c>
      <c r="BK58" s="20" t="s">
        <v>668</v>
      </c>
      <c r="BL58" s="95" t="s">
        <v>668</v>
      </c>
      <c r="BM58" s="20" t="s">
        <v>668</v>
      </c>
      <c r="BO58" s="70"/>
      <c r="BP58" s="70"/>
      <c r="BQ58" s="70"/>
      <c r="BR58" s="70"/>
      <c r="BS58" s="70"/>
      <c r="BT58" s="17"/>
      <c r="BU58" s="17"/>
      <c r="BV58" s="62" t="s">
        <v>588</v>
      </c>
      <c r="BW58" s="62" t="s">
        <v>549</v>
      </c>
      <c r="BX58" s="62"/>
      <c r="BY58" s="109" t="s">
        <v>1232</v>
      </c>
      <c r="BZ58" s="62"/>
      <c r="CA58" s="62"/>
      <c r="CB58" s="70"/>
      <c r="CC58" s="70"/>
      <c r="CD58" s="70"/>
      <c r="CE58" s="70"/>
      <c r="CF58" s="70"/>
      <c r="CI58" s="101"/>
      <c r="CJ58" s="101"/>
      <c r="CK58" s="101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</row>
    <row r="59" spans="1:100" x14ac:dyDescent="0.35">
      <c r="A59" s="11">
        <v>9360831</v>
      </c>
      <c r="B59" t="s">
        <v>331</v>
      </c>
      <c r="C59" s="94">
        <v>45019.245648148149</v>
      </c>
      <c r="D59" s="52" t="s">
        <v>672</v>
      </c>
      <c r="E59" s="20" t="s">
        <v>668</v>
      </c>
      <c r="F59" s="95" t="s">
        <v>886</v>
      </c>
      <c r="G59" s="20" t="s">
        <v>619</v>
      </c>
      <c r="H59" s="95" t="s">
        <v>668</v>
      </c>
      <c r="I59" s="20" t="s">
        <v>668</v>
      </c>
      <c r="J59" s="95" t="s">
        <v>668</v>
      </c>
      <c r="K59" s="20" t="s">
        <v>668</v>
      </c>
      <c r="L59" s="95" t="s">
        <v>668</v>
      </c>
      <c r="M59" s="20" t="s">
        <v>668</v>
      </c>
      <c r="N59" s="95" t="s">
        <v>668</v>
      </c>
      <c r="O59" s="20" t="s">
        <v>668</v>
      </c>
      <c r="P59" s="95" t="s">
        <v>668</v>
      </c>
      <c r="Q59" s="20" t="s">
        <v>668</v>
      </c>
      <c r="R59" s="95" t="s">
        <v>668</v>
      </c>
      <c r="S59" s="20" t="s">
        <v>668</v>
      </c>
      <c r="T59" s="95" t="s">
        <v>668</v>
      </c>
      <c r="U59" s="20" t="s">
        <v>668</v>
      </c>
      <c r="V59" s="95" t="s">
        <v>668</v>
      </c>
      <c r="W59" s="20" t="s">
        <v>668</v>
      </c>
      <c r="X59" s="95" t="s">
        <v>668</v>
      </c>
      <c r="Y59" s="20" t="s">
        <v>668</v>
      </c>
      <c r="Z59" s="95" t="s">
        <v>668</v>
      </c>
      <c r="AA59" s="20" t="s">
        <v>668</v>
      </c>
      <c r="AB59" s="95" t="s">
        <v>668</v>
      </c>
      <c r="AC59" s="20" t="s">
        <v>668</v>
      </c>
      <c r="AD59" s="95" t="s">
        <v>668</v>
      </c>
      <c r="AE59" s="20" t="s">
        <v>668</v>
      </c>
      <c r="AF59" s="95" t="s">
        <v>668</v>
      </c>
      <c r="AG59" s="20" t="s">
        <v>668</v>
      </c>
      <c r="AH59" s="95" t="s">
        <v>668</v>
      </c>
      <c r="AI59" s="20" t="s">
        <v>668</v>
      </c>
      <c r="AJ59" s="95" t="s">
        <v>668</v>
      </c>
      <c r="AK59" s="20" t="s">
        <v>668</v>
      </c>
      <c r="AL59" s="95" t="s">
        <v>668</v>
      </c>
      <c r="AM59" s="20" t="s">
        <v>668</v>
      </c>
      <c r="AN59" s="95" t="s">
        <v>668</v>
      </c>
      <c r="AO59" s="20" t="s">
        <v>668</v>
      </c>
      <c r="AP59" s="95" t="s">
        <v>668</v>
      </c>
      <c r="AQ59" s="96" t="s">
        <v>668</v>
      </c>
      <c r="AR59" s="95" t="s">
        <v>668</v>
      </c>
      <c r="AS59" s="20" t="s">
        <v>668</v>
      </c>
      <c r="AT59" s="95" t="s">
        <v>668</v>
      </c>
      <c r="AU59" s="20" t="s">
        <v>668</v>
      </c>
      <c r="AV59" s="95" t="s">
        <v>668</v>
      </c>
      <c r="AW59" s="20" t="s">
        <v>668</v>
      </c>
      <c r="AX59" s="95" t="s">
        <v>668</v>
      </c>
      <c r="AY59" s="20" t="s">
        <v>668</v>
      </c>
      <c r="AZ59" s="95" t="s">
        <v>668</v>
      </c>
      <c r="BA59" s="20" t="s">
        <v>668</v>
      </c>
      <c r="BB59" s="95" t="s">
        <v>668</v>
      </c>
      <c r="BC59" s="20" t="s">
        <v>668</v>
      </c>
      <c r="BD59" s="95" t="s">
        <v>668</v>
      </c>
      <c r="BE59" s="20" t="s">
        <v>668</v>
      </c>
      <c r="BF59" s="95" t="s">
        <v>668</v>
      </c>
      <c r="BG59" s="20" t="s">
        <v>668</v>
      </c>
      <c r="BH59" s="95" t="s">
        <v>668</v>
      </c>
      <c r="BI59" s="20" t="s">
        <v>668</v>
      </c>
      <c r="BJ59" s="95" t="s">
        <v>668</v>
      </c>
      <c r="BK59" s="20" t="s">
        <v>668</v>
      </c>
      <c r="BL59" s="95" t="s">
        <v>668</v>
      </c>
      <c r="BM59" s="20" t="s">
        <v>668</v>
      </c>
      <c r="BO59" s="70"/>
      <c r="BP59" s="70"/>
      <c r="BQ59" s="70"/>
      <c r="BR59" s="70"/>
      <c r="BS59" s="70"/>
      <c r="BT59" s="17"/>
      <c r="BU59" s="17"/>
      <c r="BV59" s="62" t="s">
        <v>401</v>
      </c>
      <c r="BW59" s="62" t="s">
        <v>1025</v>
      </c>
      <c r="BX59" s="62"/>
      <c r="BY59" s="62" t="s">
        <v>674</v>
      </c>
      <c r="BZ59" s="62"/>
      <c r="CA59" s="62"/>
      <c r="CB59" s="70"/>
      <c r="CC59" s="70"/>
      <c r="CD59" s="70"/>
      <c r="CE59" s="70"/>
      <c r="CF59" s="70"/>
      <c r="CI59" s="101"/>
      <c r="CJ59" s="101"/>
      <c r="CK59" s="101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</row>
    <row r="60" spans="1:100" x14ac:dyDescent="0.35">
      <c r="A60" s="11">
        <v>9298399</v>
      </c>
      <c r="B60" t="s">
        <v>102</v>
      </c>
      <c r="C60" s="94">
        <v>45019.239756944444</v>
      </c>
      <c r="D60" s="52" t="s">
        <v>674</v>
      </c>
      <c r="E60" s="20" t="s">
        <v>668</v>
      </c>
      <c r="F60" s="95" t="s">
        <v>886</v>
      </c>
      <c r="G60" s="20" t="s">
        <v>668</v>
      </c>
      <c r="H60" s="95" t="s">
        <v>886</v>
      </c>
      <c r="I60" s="20" t="s">
        <v>668</v>
      </c>
      <c r="J60" s="95" t="s">
        <v>886</v>
      </c>
      <c r="K60" s="20" t="s">
        <v>668</v>
      </c>
      <c r="L60" s="95" t="s">
        <v>886</v>
      </c>
      <c r="M60" s="20" t="s">
        <v>668</v>
      </c>
      <c r="N60" s="95" t="s">
        <v>886</v>
      </c>
      <c r="O60" s="20" t="s">
        <v>668</v>
      </c>
      <c r="P60" s="95" t="s">
        <v>886</v>
      </c>
      <c r="Q60" s="20" t="s">
        <v>635</v>
      </c>
      <c r="R60" s="95" t="s">
        <v>668</v>
      </c>
      <c r="S60" s="20" t="s">
        <v>668</v>
      </c>
      <c r="T60" s="95" t="s">
        <v>668</v>
      </c>
      <c r="U60" s="20" t="s">
        <v>668</v>
      </c>
      <c r="V60" s="95" t="s">
        <v>668</v>
      </c>
      <c r="W60" s="20" t="s">
        <v>668</v>
      </c>
      <c r="X60" s="95" t="s">
        <v>668</v>
      </c>
      <c r="Y60" s="20" t="s">
        <v>668</v>
      </c>
      <c r="Z60" s="95" t="s">
        <v>668</v>
      </c>
      <c r="AA60" s="20" t="s">
        <v>668</v>
      </c>
      <c r="AB60" s="95" t="s">
        <v>668</v>
      </c>
      <c r="AC60" s="20" t="s">
        <v>668</v>
      </c>
      <c r="AD60" s="95" t="s">
        <v>668</v>
      </c>
      <c r="AE60" s="20" t="s">
        <v>668</v>
      </c>
      <c r="AF60" s="95" t="s">
        <v>668</v>
      </c>
      <c r="AG60" s="20" t="s">
        <v>668</v>
      </c>
      <c r="AH60" s="95" t="s">
        <v>668</v>
      </c>
      <c r="AI60" s="20" t="s">
        <v>668</v>
      </c>
      <c r="AJ60" s="95" t="s">
        <v>668</v>
      </c>
      <c r="AK60" s="20" t="s">
        <v>668</v>
      </c>
      <c r="AL60" s="95" t="s">
        <v>668</v>
      </c>
      <c r="AM60" s="20" t="s">
        <v>668</v>
      </c>
      <c r="AN60" s="95" t="s">
        <v>668</v>
      </c>
      <c r="AO60" s="20" t="s">
        <v>668</v>
      </c>
      <c r="AP60" s="95" t="s">
        <v>668</v>
      </c>
      <c r="AQ60" s="96" t="s">
        <v>668</v>
      </c>
      <c r="AR60" s="95" t="s">
        <v>668</v>
      </c>
      <c r="AS60" s="20" t="s">
        <v>668</v>
      </c>
      <c r="AT60" s="95" t="s">
        <v>668</v>
      </c>
      <c r="AU60" s="20" t="s">
        <v>668</v>
      </c>
      <c r="AV60" s="95" t="s">
        <v>668</v>
      </c>
      <c r="AW60" s="20" t="s">
        <v>668</v>
      </c>
      <c r="AX60" s="95" t="s">
        <v>668</v>
      </c>
      <c r="AY60" s="20" t="s">
        <v>668</v>
      </c>
      <c r="AZ60" s="95" t="s">
        <v>668</v>
      </c>
      <c r="BA60" s="20" t="s">
        <v>668</v>
      </c>
      <c r="BB60" s="95" t="s">
        <v>668</v>
      </c>
      <c r="BC60" s="20" t="s">
        <v>668</v>
      </c>
      <c r="BD60" s="95" t="s">
        <v>668</v>
      </c>
      <c r="BE60" s="20" t="s">
        <v>668</v>
      </c>
      <c r="BF60" s="95" t="s">
        <v>668</v>
      </c>
      <c r="BG60" s="20" t="s">
        <v>668</v>
      </c>
      <c r="BH60" s="95" t="s">
        <v>668</v>
      </c>
      <c r="BI60" s="20" t="s">
        <v>668</v>
      </c>
      <c r="BJ60" s="95" t="s">
        <v>668</v>
      </c>
      <c r="BK60" s="20" t="s">
        <v>668</v>
      </c>
      <c r="BL60" s="95" t="s">
        <v>668</v>
      </c>
      <c r="BM60" s="20" t="s">
        <v>668</v>
      </c>
      <c r="BO60" s="70"/>
      <c r="BP60" s="70"/>
      <c r="BQ60" s="70"/>
      <c r="BR60" s="70"/>
      <c r="BS60" s="70"/>
      <c r="BT60" s="17"/>
      <c r="BU60" s="17"/>
      <c r="BV60" s="62" t="s">
        <v>600</v>
      </c>
      <c r="BW60" s="62" t="s">
        <v>654</v>
      </c>
      <c r="BX60" s="62"/>
      <c r="BY60" s="62" t="s">
        <v>705</v>
      </c>
      <c r="BZ60" s="62"/>
      <c r="CA60" s="62"/>
      <c r="CB60" s="70"/>
      <c r="CC60" s="70"/>
      <c r="CD60" s="70"/>
      <c r="CE60" s="70"/>
      <c r="CF60" s="70"/>
      <c r="CI60" s="101"/>
      <c r="CJ60" s="101"/>
      <c r="CK60" s="101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</row>
    <row r="61" spans="1:100" x14ac:dyDescent="0.35">
      <c r="A61" s="11">
        <v>9360843</v>
      </c>
      <c r="B61" t="s">
        <v>343</v>
      </c>
      <c r="C61" s="94">
        <v>45019.250173611108</v>
      </c>
      <c r="D61" s="52" t="s">
        <v>672</v>
      </c>
      <c r="E61" s="20" t="s">
        <v>668</v>
      </c>
      <c r="F61" s="95" t="s">
        <v>886</v>
      </c>
      <c r="G61" s="20" t="s">
        <v>668</v>
      </c>
      <c r="H61" s="95" t="s">
        <v>886</v>
      </c>
      <c r="I61" s="20" t="s">
        <v>607</v>
      </c>
      <c r="J61" s="95" t="s">
        <v>668</v>
      </c>
      <c r="K61" s="20" t="s">
        <v>668</v>
      </c>
      <c r="L61" s="95" t="s">
        <v>668</v>
      </c>
      <c r="M61" s="20" t="s">
        <v>668</v>
      </c>
      <c r="N61" s="95" t="s">
        <v>668</v>
      </c>
      <c r="O61" s="20" t="s">
        <v>668</v>
      </c>
      <c r="P61" s="95" t="s">
        <v>668</v>
      </c>
      <c r="Q61" s="20" t="s">
        <v>668</v>
      </c>
      <c r="R61" s="95" t="s">
        <v>668</v>
      </c>
      <c r="S61" s="20" t="s">
        <v>668</v>
      </c>
      <c r="T61" s="95" t="s">
        <v>668</v>
      </c>
      <c r="U61" s="20" t="s">
        <v>668</v>
      </c>
      <c r="V61" s="95" t="s">
        <v>668</v>
      </c>
      <c r="W61" s="20" t="s">
        <v>668</v>
      </c>
      <c r="X61" s="95" t="s">
        <v>668</v>
      </c>
      <c r="Y61" s="20" t="s">
        <v>668</v>
      </c>
      <c r="Z61" s="95" t="s">
        <v>668</v>
      </c>
      <c r="AA61" s="20" t="s">
        <v>668</v>
      </c>
      <c r="AB61" s="95" t="s">
        <v>668</v>
      </c>
      <c r="AC61" s="20" t="s">
        <v>668</v>
      </c>
      <c r="AD61" s="95" t="s">
        <v>668</v>
      </c>
      <c r="AE61" s="20" t="s">
        <v>668</v>
      </c>
      <c r="AF61" s="95" t="s">
        <v>668</v>
      </c>
      <c r="AG61" s="20" t="s">
        <v>668</v>
      </c>
      <c r="AH61" s="95" t="s">
        <v>668</v>
      </c>
      <c r="AI61" s="20" t="s">
        <v>668</v>
      </c>
      <c r="AJ61" s="95" t="s">
        <v>668</v>
      </c>
      <c r="AK61" s="20" t="s">
        <v>668</v>
      </c>
      <c r="AL61" s="95" t="s">
        <v>668</v>
      </c>
      <c r="AM61" s="20" t="s">
        <v>668</v>
      </c>
      <c r="AN61" s="95" t="s">
        <v>668</v>
      </c>
      <c r="AO61" s="20" t="s">
        <v>668</v>
      </c>
      <c r="AP61" s="95" t="s">
        <v>668</v>
      </c>
      <c r="AQ61" s="96" t="s">
        <v>668</v>
      </c>
      <c r="AR61" s="95" t="s">
        <v>668</v>
      </c>
      <c r="AS61" s="20" t="s">
        <v>668</v>
      </c>
      <c r="AT61" s="95" t="s">
        <v>668</v>
      </c>
      <c r="AU61" s="20" t="s">
        <v>668</v>
      </c>
      <c r="AV61" s="95" t="s">
        <v>668</v>
      </c>
      <c r="AW61" s="20" t="s">
        <v>668</v>
      </c>
      <c r="AX61" s="95" t="s">
        <v>668</v>
      </c>
      <c r="AY61" s="20" t="s">
        <v>668</v>
      </c>
      <c r="AZ61" s="95" t="s">
        <v>668</v>
      </c>
      <c r="BA61" s="20" t="s">
        <v>668</v>
      </c>
      <c r="BB61" s="95" t="s">
        <v>668</v>
      </c>
      <c r="BC61" s="20" t="s">
        <v>668</v>
      </c>
      <c r="BD61" s="95" t="s">
        <v>668</v>
      </c>
      <c r="BE61" s="20" t="s">
        <v>668</v>
      </c>
      <c r="BF61" s="95" t="s">
        <v>668</v>
      </c>
      <c r="BG61" s="20" t="s">
        <v>668</v>
      </c>
      <c r="BH61" s="95" t="s">
        <v>668</v>
      </c>
      <c r="BI61" s="20" t="s">
        <v>668</v>
      </c>
      <c r="BJ61" s="95" t="s">
        <v>668</v>
      </c>
      <c r="BK61" s="20" t="s">
        <v>668</v>
      </c>
      <c r="BL61" s="95" t="s">
        <v>668</v>
      </c>
      <c r="BM61" s="20" t="s">
        <v>668</v>
      </c>
      <c r="BO61" s="70"/>
      <c r="BP61" s="70"/>
      <c r="BQ61" s="70"/>
      <c r="BR61" s="70"/>
      <c r="BS61" s="70"/>
      <c r="BT61" s="17"/>
      <c r="BU61" s="17"/>
      <c r="BV61" s="62" t="s">
        <v>499</v>
      </c>
      <c r="BW61" s="62" t="s">
        <v>1027</v>
      </c>
      <c r="BX61" s="62"/>
      <c r="BY61" s="62" t="s">
        <v>689</v>
      </c>
      <c r="BZ61" s="62"/>
      <c r="CA61" s="62"/>
      <c r="CB61" s="70"/>
      <c r="CC61" s="70"/>
      <c r="CD61" s="70"/>
      <c r="CE61" s="70"/>
      <c r="CF61" s="70"/>
      <c r="CI61" s="101"/>
      <c r="CJ61" s="101"/>
      <c r="CK61" s="101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</row>
    <row r="62" spans="1:100" x14ac:dyDescent="0.35">
      <c r="A62" s="11">
        <v>9360867</v>
      </c>
      <c r="B62" t="s">
        <v>345</v>
      </c>
      <c r="C62" s="94">
        <v>45018.675416666665</v>
      </c>
      <c r="D62" s="52" t="s">
        <v>947</v>
      </c>
      <c r="E62" s="20" t="s">
        <v>668</v>
      </c>
      <c r="F62" s="95" t="s">
        <v>668</v>
      </c>
      <c r="G62" s="20" t="s">
        <v>668</v>
      </c>
      <c r="H62" s="95" t="s">
        <v>668</v>
      </c>
      <c r="I62" s="20" t="s">
        <v>668</v>
      </c>
      <c r="J62" s="95" t="s">
        <v>668</v>
      </c>
      <c r="K62" s="20" t="s">
        <v>668</v>
      </c>
      <c r="L62" s="95" t="s">
        <v>668</v>
      </c>
      <c r="M62" s="20" t="s">
        <v>668</v>
      </c>
      <c r="N62" s="95" t="s">
        <v>668</v>
      </c>
      <c r="O62" s="20" t="s">
        <v>668</v>
      </c>
      <c r="P62" s="95" t="s">
        <v>668</v>
      </c>
      <c r="Q62" s="20" t="s">
        <v>668</v>
      </c>
      <c r="R62" s="95" t="s">
        <v>668</v>
      </c>
      <c r="S62" s="20" t="s">
        <v>668</v>
      </c>
      <c r="T62" s="95" t="s">
        <v>668</v>
      </c>
      <c r="U62" s="20" t="s">
        <v>668</v>
      </c>
      <c r="V62" s="95" t="s">
        <v>668</v>
      </c>
      <c r="W62" s="20" t="s">
        <v>668</v>
      </c>
      <c r="X62" s="95" t="s">
        <v>668</v>
      </c>
      <c r="Y62" s="20" t="s">
        <v>668</v>
      </c>
      <c r="Z62" s="95" t="s">
        <v>668</v>
      </c>
      <c r="AA62" s="20" t="s">
        <v>668</v>
      </c>
      <c r="AB62" s="95" t="s">
        <v>668</v>
      </c>
      <c r="AC62" s="20" t="s">
        <v>668</v>
      </c>
      <c r="AD62" s="95" t="s">
        <v>668</v>
      </c>
      <c r="AE62" s="20" t="s">
        <v>668</v>
      </c>
      <c r="AF62" s="95" t="s">
        <v>668</v>
      </c>
      <c r="AG62" s="20" t="s">
        <v>668</v>
      </c>
      <c r="AH62" s="95" t="s">
        <v>668</v>
      </c>
      <c r="AI62" s="20" t="s">
        <v>668</v>
      </c>
      <c r="AJ62" s="95" t="s">
        <v>668</v>
      </c>
      <c r="AK62" s="20" t="s">
        <v>668</v>
      </c>
      <c r="AL62" s="95" t="s">
        <v>668</v>
      </c>
      <c r="AM62" s="20" t="s">
        <v>668</v>
      </c>
      <c r="AN62" s="95" t="s">
        <v>668</v>
      </c>
      <c r="AO62" s="20" t="s">
        <v>668</v>
      </c>
      <c r="AP62" s="95" t="s">
        <v>668</v>
      </c>
      <c r="AQ62" s="96" t="s">
        <v>668</v>
      </c>
      <c r="AR62" s="95" t="s">
        <v>668</v>
      </c>
      <c r="AS62" s="20" t="s">
        <v>668</v>
      </c>
      <c r="AT62" s="95" t="s">
        <v>668</v>
      </c>
      <c r="AU62" s="20" t="s">
        <v>668</v>
      </c>
      <c r="AV62" s="95" t="s">
        <v>668</v>
      </c>
      <c r="AW62" s="20" t="s">
        <v>668</v>
      </c>
      <c r="AX62" s="95" t="s">
        <v>668</v>
      </c>
      <c r="AY62" s="20" t="s">
        <v>668</v>
      </c>
      <c r="AZ62" s="95" t="s">
        <v>668</v>
      </c>
      <c r="BA62" s="20" t="s">
        <v>668</v>
      </c>
      <c r="BB62" s="95" t="s">
        <v>668</v>
      </c>
      <c r="BC62" s="20" t="s">
        <v>668</v>
      </c>
      <c r="BD62" s="95" t="s">
        <v>668</v>
      </c>
      <c r="BE62" s="20" t="s">
        <v>668</v>
      </c>
      <c r="BF62" s="95" t="s">
        <v>668</v>
      </c>
      <c r="BG62" s="20" t="s">
        <v>668</v>
      </c>
      <c r="BH62" s="95" t="s">
        <v>668</v>
      </c>
      <c r="BI62" s="20" t="s">
        <v>668</v>
      </c>
      <c r="BJ62" s="95" t="s">
        <v>668</v>
      </c>
      <c r="BK62" s="20" t="s">
        <v>668</v>
      </c>
      <c r="BL62" s="95" t="s">
        <v>668</v>
      </c>
      <c r="BM62" s="20" t="s">
        <v>668</v>
      </c>
      <c r="BO62" s="70"/>
      <c r="BP62" s="70"/>
      <c r="BQ62" s="70"/>
      <c r="BR62" s="70"/>
      <c r="BS62" s="70"/>
      <c r="BT62" s="17"/>
      <c r="BU62" s="17"/>
      <c r="BV62" s="62" t="s">
        <v>518</v>
      </c>
      <c r="BW62" s="62" t="s">
        <v>1028</v>
      </c>
      <c r="BX62" s="62"/>
      <c r="BY62" s="62" t="s">
        <v>673</v>
      </c>
      <c r="BZ62" s="62"/>
      <c r="CA62" s="62"/>
      <c r="CB62" s="70"/>
      <c r="CC62" s="70"/>
      <c r="CD62" s="70"/>
      <c r="CE62" s="70"/>
      <c r="CF62" s="70"/>
      <c r="CI62" s="101"/>
      <c r="CJ62" s="101"/>
      <c r="CK62" s="101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</row>
    <row r="63" spans="1:100" x14ac:dyDescent="0.35">
      <c r="A63" s="11">
        <v>9085625</v>
      </c>
      <c r="B63" t="s">
        <v>59</v>
      </c>
      <c r="C63" s="94">
        <v>45016.331875000003</v>
      </c>
      <c r="D63" s="52" t="s">
        <v>669</v>
      </c>
      <c r="E63" s="20" t="s">
        <v>668</v>
      </c>
      <c r="F63" s="95" t="s">
        <v>886</v>
      </c>
      <c r="G63" s="20" t="s">
        <v>668</v>
      </c>
      <c r="H63" s="95" t="s">
        <v>886</v>
      </c>
      <c r="I63" s="20" t="s">
        <v>606</v>
      </c>
      <c r="J63" s="95" t="s">
        <v>668</v>
      </c>
      <c r="K63" s="20" t="s">
        <v>668</v>
      </c>
      <c r="L63" s="95" t="s">
        <v>668</v>
      </c>
      <c r="M63" s="20" t="s">
        <v>668</v>
      </c>
      <c r="N63" s="95" t="s">
        <v>668</v>
      </c>
      <c r="O63" s="20" t="s">
        <v>668</v>
      </c>
      <c r="P63" s="95" t="s">
        <v>668</v>
      </c>
      <c r="Q63" s="20" t="s">
        <v>668</v>
      </c>
      <c r="R63" s="95" t="s">
        <v>668</v>
      </c>
      <c r="S63" s="20" t="s">
        <v>668</v>
      </c>
      <c r="T63" s="95" t="s">
        <v>668</v>
      </c>
      <c r="U63" s="20" t="s">
        <v>668</v>
      </c>
      <c r="V63" s="95" t="s">
        <v>668</v>
      </c>
      <c r="W63" s="20" t="s">
        <v>668</v>
      </c>
      <c r="X63" s="95" t="s">
        <v>668</v>
      </c>
      <c r="Y63" s="20" t="s">
        <v>668</v>
      </c>
      <c r="Z63" s="95" t="s">
        <v>668</v>
      </c>
      <c r="AA63" s="20" t="s">
        <v>668</v>
      </c>
      <c r="AB63" s="95" t="s">
        <v>668</v>
      </c>
      <c r="AC63" s="20" t="s">
        <v>668</v>
      </c>
      <c r="AD63" s="95" t="s">
        <v>668</v>
      </c>
      <c r="AE63" s="20" t="s">
        <v>668</v>
      </c>
      <c r="AF63" s="95" t="s">
        <v>668</v>
      </c>
      <c r="AG63" s="20" t="s">
        <v>668</v>
      </c>
      <c r="AH63" s="95" t="s">
        <v>668</v>
      </c>
      <c r="AI63" s="20" t="s">
        <v>668</v>
      </c>
      <c r="AJ63" s="95" t="s">
        <v>668</v>
      </c>
      <c r="AK63" s="20" t="s">
        <v>668</v>
      </c>
      <c r="AL63" s="95" t="s">
        <v>668</v>
      </c>
      <c r="AM63" s="20" t="s">
        <v>668</v>
      </c>
      <c r="AN63" s="95" t="s">
        <v>668</v>
      </c>
      <c r="AO63" s="20" t="s">
        <v>668</v>
      </c>
      <c r="AP63" s="95" t="s">
        <v>668</v>
      </c>
      <c r="AQ63" s="96" t="s">
        <v>668</v>
      </c>
      <c r="AR63" s="95" t="s">
        <v>668</v>
      </c>
      <c r="AS63" s="20" t="s">
        <v>668</v>
      </c>
      <c r="AT63" s="95" t="s">
        <v>668</v>
      </c>
      <c r="AU63" s="20" t="s">
        <v>668</v>
      </c>
      <c r="AV63" s="95" t="s">
        <v>668</v>
      </c>
      <c r="AW63" s="20" t="s">
        <v>668</v>
      </c>
      <c r="AX63" s="95" t="s">
        <v>668</v>
      </c>
      <c r="AY63" s="20" t="s">
        <v>668</v>
      </c>
      <c r="AZ63" s="95" t="s">
        <v>668</v>
      </c>
      <c r="BA63" s="20" t="s">
        <v>668</v>
      </c>
      <c r="BB63" s="95" t="s">
        <v>668</v>
      </c>
      <c r="BC63" s="20" t="s">
        <v>668</v>
      </c>
      <c r="BD63" s="95" t="s">
        <v>668</v>
      </c>
      <c r="BE63" s="20" t="s">
        <v>668</v>
      </c>
      <c r="BF63" s="95" t="s">
        <v>668</v>
      </c>
      <c r="BG63" s="20" t="s">
        <v>668</v>
      </c>
      <c r="BH63" s="95" t="s">
        <v>668</v>
      </c>
      <c r="BI63" s="20" t="s">
        <v>668</v>
      </c>
      <c r="BJ63" s="95" t="s">
        <v>668</v>
      </c>
      <c r="BK63" s="20" t="s">
        <v>668</v>
      </c>
      <c r="BL63" s="95" t="s">
        <v>668</v>
      </c>
      <c r="BM63" s="20" t="s">
        <v>668</v>
      </c>
      <c r="BO63" s="70"/>
      <c r="BP63" s="70"/>
      <c r="BQ63" s="70"/>
      <c r="BR63" s="70"/>
      <c r="BS63" s="70"/>
      <c r="BT63" s="17"/>
      <c r="BU63" s="17"/>
      <c r="BV63" s="62" t="s">
        <v>521</v>
      </c>
      <c r="BW63" s="62" t="s">
        <v>647</v>
      </c>
      <c r="BX63" s="62"/>
      <c r="BY63" s="62" t="s">
        <v>943</v>
      </c>
      <c r="BZ63" s="62"/>
      <c r="CA63" s="62"/>
      <c r="CB63" s="70"/>
      <c r="CC63" s="70"/>
      <c r="CD63" s="70"/>
      <c r="CE63" s="70"/>
      <c r="CF63" s="70"/>
      <c r="CI63" s="101"/>
      <c r="CJ63" s="101"/>
      <c r="CK63" s="101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</row>
    <row r="64" spans="1:100" x14ac:dyDescent="0.35">
      <c r="A64" s="11">
        <v>9086746</v>
      </c>
      <c r="B64" t="s">
        <v>61</v>
      </c>
      <c r="C64" s="94">
        <v>45016.323518518519</v>
      </c>
      <c r="D64" s="52" t="s">
        <v>667</v>
      </c>
      <c r="E64" s="20" t="s">
        <v>668</v>
      </c>
      <c r="F64" s="95" t="s">
        <v>886</v>
      </c>
      <c r="G64" s="20" t="s">
        <v>668</v>
      </c>
      <c r="H64" s="95" t="s">
        <v>886</v>
      </c>
      <c r="I64" s="20" t="s">
        <v>668</v>
      </c>
      <c r="J64" s="95" t="s">
        <v>886</v>
      </c>
      <c r="K64" s="20" t="s">
        <v>668</v>
      </c>
      <c r="L64" s="95" t="s">
        <v>886</v>
      </c>
      <c r="M64" s="20" t="s">
        <v>668</v>
      </c>
      <c r="N64" s="95" t="s">
        <v>886</v>
      </c>
      <c r="O64" s="20" t="s">
        <v>668</v>
      </c>
      <c r="P64" s="95" t="s">
        <v>886</v>
      </c>
      <c r="Q64" s="20" t="s">
        <v>668</v>
      </c>
      <c r="R64" s="95" t="s">
        <v>886</v>
      </c>
      <c r="S64" s="20" t="s">
        <v>668</v>
      </c>
      <c r="T64" s="95" t="s">
        <v>886</v>
      </c>
      <c r="U64" s="20" t="s">
        <v>668</v>
      </c>
      <c r="V64" s="95" t="s">
        <v>886</v>
      </c>
      <c r="W64" s="20" t="s">
        <v>668</v>
      </c>
      <c r="X64" s="95" t="s">
        <v>886</v>
      </c>
      <c r="Y64" s="20" t="s">
        <v>668</v>
      </c>
      <c r="Z64" s="95" t="s">
        <v>886</v>
      </c>
      <c r="AA64" s="20" t="s">
        <v>668</v>
      </c>
      <c r="AB64" s="95" t="s">
        <v>886</v>
      </c>
      <c r="AC64" s="20" t="s">
        <v>668</v>
      </c>
      <c r="AD64" s="95" t="s">
        <v>886</v>
      </c>
      <c r="AE64" s="20" t="s">
        <v>668</v>
      </c>
      <c r="AF64" s="95" t="s">
        <v>886</v>
      </c>
      <c r="AG64" s="20" t="s">
        <v>668</v>
      </c>
      <c r="AH64" s="95" t="s">
        <v>886</v>
      </c>
      <c r="AI64" s="20" t="s">
        <v>606</v>
      </c>
      <c r="AJ64" s="95" t="s">
        <v>668</v>
      </c>
      <c r="AK64" s="20" t="s">
        <v>668</v>
      </c>
      <c r="AL64" s="95" t="s">
        <v>668</v>
      </c>
      <c r="AM64" s="20" t="s">
        <v>668</v>
      </c>
      <c r="AN64" s="95" t="s">
        <v>668</v>
      </c>
      <c r="AO64" s="20" t="s">
        <v>668</v>
      </c>
      <c r="AP64" s="95" t="s">
        <v>668</v>
      </c>
      <c r="AQ64" s="96" t="s">
        <v>668</v>
      </c>
      <c r="AR64" s="95" t="s">
        <v>668</v>
      </c>
      <c r="AS64" s="20" t="s">
        <v>668</v>
      </c>
      <c r="AT64" s="95" t="s">
        <v>668</v>
      </c>
      <c r="AU64" s="20" t="s">
        <v>668</v>
      </c>
      <c r="AV64" s="95" t="s">
        <v>668</v>
      </c>
      <c r="AW64" s="20" t="s">
        <v>668</v>
      </c>
      <c r="AX64" s="95" t="s">
        <v>668</v>
      </c>
      <c r="AY64" s="20" t="s">
        <v>668</v>
      </c>
      <c r="AZ64" s="95" t="s">
        <v>668</v>
      </c>
      <c r="BA64" s="20" t="s">
        <v>668</v>
      </c>
      <c r="BB64" s="95" t="s">
        <v>668</v>
      </c>
      <c r="BC64" s="20" t="s">
        <v>668</v>
      </c>
      <c r="BD64" s="95" t="s">
        <v>668</v>
      </c>
      <c r="BE64" s="20" t="s">
        <v>668</v>
      </c>
      <c r="BF64" s="95" t="s">
        <v>668</v>
      </c>
      <c r="BG64" s="20" t="s">
        <v>668</v>
      </c>
      <c r="BH64" s="95" t="s">
        <v>668</v>
      </c>
      <c r="BI64" s="20" t="s">
        <v>668</v>
      </c>
      <c r="BJ64" s="95" t="s">
        <v>668</v>
      </c>
      <c r="BK64" s="20" t="s">
        <v>668</v>
      </c>
      <c r="BL64" s="95" t="s">
        <v>668</v>
      </c>
      <c r="BM64" s="20" t="s">
        <v>668</v>
      </c>
      <c r="BO64" s="70"/>
      <c r="BP64" s="70"/>
      <c r="BQ64" s="70"/>
      <c r="BR64" s="70"/>
      <c r="BS64" s="70"/>
      <c r="BT64" s="17"/>
      <c r="BU64" s="17"/>
      <c r="BV64" s="62" t="s">
        <v>635</v>
      </c>
      <c r="BW64" s="62" t="s">
        <v>1030</v>
      </c>
      <c r="BX64" s="62"/>
      <c r="BY64" s="62" t="s">
        <v>953</v>
      </c>
      <c r="BZ64" s="62"/>
      <c r="CA64" s="62"/>
      <c r="CB64" s="70"/>
      <c r="CC64" s="70"/>
      <c r="CD64" s="70"/>
      <c r="CE64" s="70"/>
      <c r="CF64" s="70"/>
      <c r="CI64" s="101"/>
      <c r="CJ64" s="101"/>
      <c r="CK64" s="101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</row>
    <row r="65" spans="1:100" x14ac:dyDescent="0.35">
      <c r="A65" s="11">
        <v>9085649</v>
      </c>
      <c r="B65" t="s">
        <v>69</v>
      </c>
      <c r="C65" s="94">
        <v>45016.32135416667</v>
      </c>
      <c r="D65" s="52" t="s">
        <v>669</v>
      </c>
      <c r="E65" s="20" t="s">
        <v>668</v>
      </c>
      <c r="F65" s="95" t="s">
        <v>668</v>
      </c>
      <c r="G65" s="20" t="s">
        <v>668</v>
      </c>
      <c r="H65" s="95" t="s">
        <v>668</v>
      </c>
      <c r="I65" s="20" t="s">
        <v>668</v>
      </c>
      <c r="J65" s="95" t="s">
        <v>668</v>
      </c>
      <c r="K65" s="20" t="s">
        <v>668</v>
      </c>
      <c r="L65" s="95" t="s">
        <v>668</v>
      </c>
      <c r="M65" s="20" t="s">
        <v>668</v>
      </c>
      <c r="N65" s="95" t="s">
        <v>668</v>
      </c>
      <c r="O65" s="20" t="s">
        <v>668</v>
      </c>
      <c r="P65" s="95" t="s">
        <v>668</v>
      </c>
      <c r="Q65" s="20" t="s">
        <v>668</v>
      </c>
      <c r="R65" s="95" t="s">
        <v>668</v>
      </c>
      <c r="S65" s="20" t="s">
        <v>668</v>
      </c>
      <c r="T65" s="95" t="s">
        <v>668</v>
      </c>
      <c r="U65" s="20" t="s">
        <v>668</v>
      </c>
      <c r="V65" s="95" t="s">
        <v>668</v>
      </c>
      <c r="W65" s="20" t="s">
        <v>668</v>
      </c>
      <c r="X65" s="95" t="s">
        <v>668</v>
      </c>
      <c r="Y65" s="20" t="s">
        <v>668</v>
      </c>
      <c r="Z65" s="95" t="s">
        <v>668</v>
      </c>
      <c r="AA65" s="20" t="s">
        <v>668</v>
      </c>
      <c r="AB65" s="95" t="s">
        <v>668</v>
      </c>
      <c r="AC65" s="20" t="s">
        <v>668</v>
      </c>
      <c r="AD65" s="95" t="s">
        <v>668</v>
      </c>
      <c r="AE65" s="20" t="s">
        <v>668</v>
      </c>
      <c r="AF65" s="95" t="s">
        <v>668</v>
      </c>
      <c r="AG65" s="20" t="s">
        <v>668</v>
      </c>
      <c r="AH65" s="95" t="s">
        <v>668</v>
      </c>
      <c r="AI65" s="20" t="s">
        <v>668</v>
      </c>
      <c r="AJ65" s="95" t="s">
        <v>668</v>
      </c>
      <c r="AK65" s="20" t="s">
        <v>668</v>
      </c>
      <c r="AL65" s="95" t="s">
        <v>668</v>
      </c>
      <c r="AM65" s="20" t="s">
        <v>668</v>
      </c>
      <c r="AN65" s="95" t="s">
        <v>668</v>
      </c>
      <c r="AO65" s="20" t="s">
        <v>668</v>
      </c>
      <c r="AP65" s="95" t="s">
        <v>668</v>
      </c>
      <c r="AQ65" s="96" t="s">
        <v>668</v>
      </c>
      <c r="AR65" s="95" t="s">
        <v>668</v>
      </c>
      <c r="AS65" s="20" t="s">
        <v>668</v>
      </c>
      <c r="AT65" s="95" t="s">
        <v>668</v>
      </c>
      <c r="AU65" s="20" t="s">
        <v>668</v>
      </c>
      <c r="AV65" s="95" t="s">
        <v>668</v>
      </c>
      <c r="AW65" s="20" t="s">
        <v>668</v>
      </c>
      <c r="AX65" s="95" t="s">
        <v>668</v>
      </c>
      <c r="AY65" s="20" t="s">
        <v>668</v>
      </c>
      <c r="AZ65" s="95" t="s">
        <v>668</v>
      </c>
      <c r="BA65" s="20" t="s">
        <v>668</v>
      </c>
      <c r="BB65" s="95" t="s">
        <v>668</v>
      </c>
      <c r="BC65" s="20" t="s">
        <v>668</v>
      </c>
      <c r="BD65" s="95" t="s">
        <v>668</v>
      </c>
      <c r="BE65" s="20" t="s">
        <v>668</v>
      </c>
      <c r="BF65" s="95" t="s">
        <v>668</v>
      </c>
      <c r="BG65" s="20" t="s">
        <v>668</v>
      </c>
      <c r="BH65" s="95" t="s">
        <v>668</v>
      </c>
      <c r="BI65" s="20" t="s">
        <v>668</v>
      </c>
      <c r="BJ65" s="95" t="s">
        <v>668</v>
      </c>
      <c r="BK65" s="20" t="s">
        <v>668</v>
      </c>
      <c r="BL65" s="95" t="s">
        <v>668</v>
      </c>
      <c r="BM65" s="20" t="s">
        <v>668</v>
      </c>
      <c r="BO65" s="70"/>
      <c r="BP65" s="70"/>
      <c r="BQ65" s="70"/>
      <c r="BR65" s="70"/>
      <c r="BS65" s="70"/>
      <c r="BT65" s="17"/>
      <c r="BU65" s="17"/>
      <c r="BV65" s="62" t="s">
        <v>1035</v>
      </c>
      <c r="BW65" s="62" t="s">
        <v>546</v>
      </c>
      <c r="BX65" s="62"/>
      <c r="BY65" s="62" t="s">
        <v>686</v>
      </c>
      <c r="BZ65" s="62"/>
      <c r="CA65" s="62"/>
      <c r="CB65" s="70"/>
      <c r="CC65" s="70"/>
      <c r="CD65" s="70"/>
      <c r="CE65" s="70"/>
      <c r="CF65" s="70"/>
      <c r="CI65" s="101"/>
      <c r="CJ65" s="101"/>
      <c r="CK65" s="101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</row>
    <row r="66" spans="1:100" x14ac:dyDescent="0.35">
      <c r="A66" s="11">
        <v>9390185</v>
      </c>
      <c r="B66" t="s">
        <v>1328</v>
      </c>
      <c r="C66" s="94">
        <v>44967.104930555557</v>
      </c>
      <c r="D66" s="52" t="s">
        <v>464</v>
      </c>
      <c r="E66" s="20" t="s">
        <v>668</v>
      </c>
      <c r="F66" s="95" t="s">
        <v>668</v>
      </c>
      <c r="G66" s="20" t="s">
        <v>668</v>
      </c>
      <c r="H66" s="95" t="s">
        <v>668</v>
      </c>
      <c r="I66" s="20" t="s">
        <v>668</v>
      </c>
      <c r="J66" s="95" t="s">
        <v>668</v>
      </c>
      <c r="K66" s="20" t="s">
        <v>668</v>
      </c>
      <c r="L66" s="95" t="s">
        <v>668</v>
      </c>
      <c r="M66" s="20" t="s">
        <v>668</v>
      </c>
      <c r="N66" s="95" t="s">
        <v>668</v>
      </c>
      <c r="O66" s="20" t="s">
        <v>668</v>
      </c>
      <c r="P66" s="95" t="s">
        <v>668</v>
      </c>
      <c r="Q66" s="20" t="s">
        <v>668</v>
      </c>
      <c r="R66" s="95" t="s">
        <v>668</v>
      </c>
      <c r="S66" s="20" t="s">
        <v>668</v>
      </c>
      <c r="T66" s="95" t="s">
        <v>668</v>
      </c>
      <c r="U66" s="20" t="s">
        <v>668</v>
      </c>
      <c r="V66" s="95" t="s">
        <v>668</v>
      </c>
      <c r="W66" s="20" t="s">
        <v>668</v>
      </c>
      <c r="X66" s="95" t="s">
        <v>668</v>
      </c>
      <c r="Y66" s="20" t="s">
        <v>668</v>
      </c>
      <c r="Z66" s="95" t="s">
        <v>668</v>
      </c>
      <c r="AA66" s="20" t="s">
        <v>668</v>
      </c>
      <c r="AB66" s="95" t="s">
        <v>668</v>
      </c>
      <c r="AC66" s="20" t="s">
        <v>668</v>
      </c>
      <c r="AD66" s="95" t="s">
        <v>668</v>
      </c>
      <c r="AE66" s="20" t="s">
        <v>668</v>
      </c>
      <c r="AF66" s="95" t="s">
        <v>668</v>
      </c>
      <c r="AG66" s="20" t="s">
        <v>668</v>
      </c>
      <c r="AH66" s="95" t="s">
        <v>668</v>
      </c>
      <c r="AI66" s="20" t="s">
        <v>668</v>
      </c>
      <c r="AJ66" s="95" t="s">
        <v>668</v>
      </c>
      <c r="AK66" s="20" t="s">
        <v>668</v>
      </c>
      <c r="AL66" s="95" t="s">
        <v>668</v>
      </c>
      <c r="AM66" s="20" t="s">
        <v>668</v>
      </c>
      <c r="AN66" s="95" t="s">
        <v>668</v>
      </c>
      <c r="AO66" s="20" t="s">
        <v>668</v>
      </c>
      <c r="AP66" s="95" t="s">
        <v>668</v>
      </c>
      <c r="AQ66" s="96" t="s">
        <v>668</v>
      </c>
      <c r="AR66" s="95" t="s">
        <v>668</v>
      </c>
      <c r="AS66" s="20" t="s">
        <v>668</v>
      </c>
      <c r="AT66" s="95" t="s">
        <v>668</v>
      </c>
      <c r="AU66" s="20" t="s">
        <v>668</v>
      </c>
      <c r="AV66" s="95" t="s">
        <v>668</v>
      </c>
      <c r="AW66" s="20" t="s">
        <v>668</v>
      </c>
      <c r="AX66" s="95" t="s">
        <v>668</v>
      </c>
      <c r="AY66" s="20" t="s">
        <v>668</v>
      </c>
      <c r="AZ66" s="95" t="s">
        <v>668</v>
      </c>
      <c r="BA66" s="20" t="s">
        <v>668</v>
      </c>
      <c r="BB66" s="95" t="s">
        <v>668</v>
      </c>
      <c r="BC66" s="20" t="s">
        <v>668</v>
      </c>
      <c r="BD66" s="95" t="s">
        <v>668</v>
      </c>
      <c r="BE66" s="20" t="s">
        <v>668</v>
      </c>
      <c r="BF66" s="95" t="s">
        <v>668</v>
      </c>
      <c r="BG66" s="20" t="s">
        <v>668</v>
      </c>
      <c r="BH66" s="95" t="s">
        <v>668</v>
      </c>
      <c r="BI66" s="20" t="s">
        <v>668</v>
      </c>
      <c r="BJ66" s="95" t="s">
        <v>668</v>
      </c>
      <c r="BK66" s="20" t="s">
        <v>668</v>
      </c>
      <c r="BL66" s="95" t="s">
        <v>668</v>
      </c>
      <c r="BM66" s="20" t="s">
        <v>668</v>
      </c>
      <c r="BO66" s="70"/>
      <c r="BP66" s="70"/>
      <c r="BQ66" s="70"/>
      <c r="BR66" s="70"/>
      <c r="BS66" s="70"/>
      <c r="BT66" s="17"/>
      <c r="BU66" s="17"/>
      <c r="BV66" s="62" t="s">
        <v>1036</v>
      </c>
      <c r="BW66" s="62" t="s">
        <v>893</v>
      </c>
      <c r="BX66" s="62"/>
      <c r="BY66" s="62" t="s">
        <v>1031</v>
      </c>
      <c r="BZ66" s="62"/>
      <c r="CA66" s="62"/>
      <c r="CB66" s="70"/>
      <c r="CC66" s="70"/>
      <c r="CD66" s="70"/>
      <c r="CE66" s="70"/>
      <c r="CF66" s="70"/>
      <c r="CI66" s="101"/>
      <c r="CJ66" s="101"/>
      <c r="CK66" s="101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</row>
    <row r="67" spans="1:100" x14ac:dyDescent="0.35">
      <c r="A67" s="11">
        <v>9904194</v>
      </c>
      <c r="B67" t="s">
        <v>1292</v>
      </c>
      <c r="C67" s="94">
        <v>45018.674675925926</v>
      </c>
      <c r="D67" s="52" t="s">
        <v>671</v>
      </c>
      <c r="E67" s="20" t="s">
        <v>668</v>
      </c>
      <c r="F67" s="95" t="s">
        <v>886</v>
      </c>
      <c r="G67" s="20" t="s">
        <v>668</v>
      </c>
      <c r="H67" s="95" t="s">
        <v>886</v>
      </c>
      <c r="I67" s="20" t="s">
        <v>668</v>
      </c>
      <c r="J67" s="95" t="s">
        <v>886</v>
      </c>
      <c r="K67" s="20" t="s">
        <v>668</v>
      </c>
      <c r="L67" s="95" t="s">
        <v>886</v>
      </c>
      <c r="M67" s="20" t="s">
        <v>668</v>
      </c>
      <c r="N67" s="95" t="s">
        <v>886</v>
      </c>
      <c r="O67" s="20" t="s">
        <v>668</v>
      </c>
      <c r="P67" s="95" t="s">
        <v>886</v>
      </c>
      <c r="Q67" s="20" t="s">
        <v>668</v>
      </c>
      <c r="R67" s="95" t="s">
        <v>886</v>
      </c>
      <c r="S67" s="20" t="s">
        <v>668</v>
      </c>
      <c r="T67" s="95" t="s">
        <v>886</v>
      </c>
      <c r="U67" s="20" t="s">
        <v>668</v>
      </c>
      <c r="V67" s="95" t="s">
        <v>886</v>
      </c>
      <c r="W67" s="20" t="s">
        <v>668</v>
      </c>
      <c r="X67" s="95" t="s">
        <v>886</v>
      </c>
      <c r="Y67" s="20" t="s">
        <v>668</v>
      </c>
      <c r="Z67" s="95" t="s">
        <v>886</v>
      </c>
      <c r="AA67" s="20" t="s">
        <v>659</v>
      </c>
      <c r="AB67" s="95" t="s">
        <v>668</v>
      </c>
      <c r="AC67" s="20" t="s">
        <v>668</v>
      </c>
      <c r="AD67" s="95" t="s">
        <v>668</v>
      </c>
      <c r="AE67" s="20" t="s">
        <v>668</v>
      </c>
      <c r="AF67" s="95" t="s">
        <v>668</v>
      </c>
      <c r="AG67" s="20" t="s">
        <v>668</v>
      </c>
      <c r="AH67" s="95" t="s">
        <v>668</v>
      </c>
      <c r="AI67" s="20" t="s">
        <v>668</v>
      </c>
      <c r="AJ67" s="95" t="s">
        <v>668</v>
      </c>
      <c r="AK67" s="20" t="s">
        <v>668</v>
      </c>
      <c r="AL67" s="95" t="s">
        <v>668</v>
      </c>
      <c r="AM67" s="20" t="s">
        <v>668</v>
      </c>
      <c r="AN67" s="95" t="s">
        <v>668</v>
      </c>
      <c r="AO67" s="20" t="s">
        <v>668</v>
      </c>
      <c r="AP67" s="95" t="s">
        <v>668</v>
      </c>
      <c r="AQ67" s="96" t="s">
        <v>668</v>
      </c>
      <c r="AR67" s="95" t="s">
        <v>668</v>
      </c>
      <c r="AS67" s="20" t="s">
        <v>668</v>
      </c>
      <c r="AT67" s="95" t="s">
        <v>668</v>
      </c>
      <c r="AU67" s="20" t="s">
        <v>668</v>
      </c>
      <c r="AV67" s="95" t="s">
        <v>668</v>
      </c>
      <c r="AW67" s="20" t="s">
        <v>668</v>
      </c>
      <c r="AX67" s="95" t="s">
        <v>668</v>
      </c>
      <c r="AY67" s="20" t="s">
        <v>668</v>
      </c>
      <c r="AZ67" s="95" t="s">
        <v>668</v>
      </c>
      <c r="BA67" s="20" t="s">
        <v>668</v>
      </c>
      <c r="BB67" s="95" t="s">
        <v>668</v>
      </c>
      <c r="BC67" s="20" t="s">
        <v>668</v>
      </c>
      <c r="BD67" s="95" t="s">
        <v>668</v>
      </c>
      <c r="BE67" s="20" t="s">
        <v>668</v>
      </c>
      <c r="BF67" s="95" t="s">
        <v>668</v>
      </c>
      <c r="BG67" s="20" t="s">
        <v>668</v>
      </c>
      <c r="BH67" s="95" t="s">
        <v>668</v>
      </c>
      <c r="BI67" s="20" t="s">
        <v>668</v>
      </c>
      <c r="BJ67" s="95" t="s">
        <v>668</v>
      </c>
      <c r="BK67" s="20" t="s">
        <v>668</v>
      </c>
      <c r="BL67" s="95" t="s">
        <v>668</v>
      </c>
      <c r="BM67" s="20" t="s">
        <v>668</v>
      </c>
      <c r="BO67" s="70"/>
      <c r="BP67" s="70"/>
      <c r="BQ67" s="70"/>
      <c r="BR67" s="70"/>
      <c r="BS67" s="70"/>
      <c r="BT67" s="17"/>
      <c r="BU67" s="17"/>
      <c r="BV67" s="62" t="s">
        <v>1037</v>
      </c>
      <c r="BW67" s="62" t="s">
        <v>1032</v>
      </c>
      <c r="BX67" s="62"/>
      <c r="BY67" s="62" t="s">
        <v>682</v>
      </c>
      <c r="BZ67" s="62"/>
      <c r="CA67" s="62"/>
      <c r="CB67" s="70"/>
      <c r="CC67" s="70"/>
      <c r="CD67" s="70"/>
      <c r="CE67" s="70"/>
      <c r="CF67" s="70"/>
      <c r="CI67" s="101"/>
      <c r="CJ67" s="101"/>
      <c r="CK67" s="101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</row>
    <row r="68" spans="1:100" x14ac:dyDescent="0.35">
      <c r="A68" s="11">
        <v>9343106</v>
      </c>
      <c r="B68" t="s">
        <v>154</v>
      </c>
      <c r="C68" s="94">
        <v>45019.252418981479</v>
      </c>
      <c r="D68" s="52" t="s">
        <v>464</v>
      </c>
      <c r="E68" s="20" t="s">
        <v>668</v>
      </c>
      <c r="F68" s="95" t="s">
        <v>668</v>
      </c>
      <c r="G68" s="20" t="s">
        <v>668</v>
      </c>
      <c r="H68" s="95" t="s">
        <v>668</v>
      </c>
      <c r="I68" s="20" t="s">
        <v>668</v>
      </c>
      <c r="J68" s="95" t="s">
        <v>668</v>
      </c>
      <c r="K68" s="20" t="s">
        <v>668</v>
      </c>
      <c r="L68" s="95" t="s">
        <v>668</v>
      </c>
      <c r="M68" s="20" t="s">
        <v>668</v>
      </c>
      <c r="N68" s="95" t="s">
        <v>668</v>
      </c>
      <c r="O68" s="20" t="s">
        <v>668</v>
      </c>
      <c r="P68" s="95" t="s">
        <v>668</v>
      </c>
      <c r="Q68" s="20" t="s">
        <v>668</v>
      </c>
      <c r="R68" s="95" t="s">
        <v>668</v>
      </c>
      <c r="S68" s="20" t="s">
        <v>668</v>
      </c>
      <c r="T68" s="95" t="s">
        <v>668</v>
      </c>
      <c r="U68" s="20" t="s">
        <v>668</v>
      </c>
      <c r="V68" s="95" t="s">
        <v>668</v>
      </c>
      <c r="W68" s="20" t="s">
        <v>668</v>
      </c>
      <c r="X68" s="95" t="s">
        <v>668</v>
      </c>
      <c r="Y68" s="20" t="s">
        <v>668</v>
      </c>
      <c r="Z68" s="95" t="s">
        <v>668</v>
      </c>
      <c r="AA68" s="20" t="s">
        <v>668</v>
      </c>
      <c r="AB68" s="95" t="s">
        <v>668</v>
      </c>
      <c r="AC68" s="20" t="s">
        <v>668</v>
      </c>
      <c r="AD68" s="95" t="s">
        <v>668</v>
      </c>
      <c r="AE68" s="20" t="s">
        <v>668</v>
      </c>
      <c r="AF68" s="95" t="s">
        <v>668</v>
      </c>
      <c r="AG68" s="20" t="s">
        <v>668</v>
      </c>
      <c r="AH68" s="95" t="s">
        <v>668</v>
      </c>
      <c r="AI68" s="20" t="s">
        <v>668</v>
      </c>
      <c r="AJ68" s="95" t="s">
        <v>668</v>
      </c>
      <c r="AK68" s="20" t="s">
        <v>668</v>
      </c>
      <c r="AL68" s="95" t="s">
        <v>668</v>
      </c>
      <c r="AM68" s="20" t="s">
        <v>668</v>
      </c>
      <c r="AN68" s="95" t="s">
        <v>668</v>
      </c>
      <c r="AO68" s="20" t="s">
        <v>668</v>
      </c>
      <c r="AP68" s="95" t="s">
        <v>668</v>
      </c>
      <c r="AQ68" s="96" t="s">
        <v>668</v>
      </c>
      <c r="AR68" s="95" t="s">
        <v>668</v>
      </c>
      <c r="AS68" s="20" t="s">
        <v>668</v>
      </c>
      <c r="AT68" s="95" t="s">
        <v>668</v>
      </c>
      <c r="AU68" s="20" t="s">
        <v>668</v>
      </c>
      <c r="AV68" s="95" t="s">
        <v>668</v>
      </c>
      <c r="AW68" s="20" t="s">
        <v>668</v>
      </c>
      <c r="AX68" s="95" t="s">
        <v>668</v>
      </c>
      <c r="AY68" s="20" t="s">
        <v>668</v>
      </c>
      <c r="AZ68" s="95" t="s">
        <v>668</v>
      </c>
      <c r="BA68" s="20" t="s">
        <v>668</v>
      </c>
      <c r="BB68" s="95" t="s">
        <v>668</v>
      </c>
      <c r="BC68" s="20" t="s">
        <v>668</v>
      </c>
      <c r="BD68" s="95" t="s">
        <v>668</v>
      </c>
      <c r="BE68" s="20" t="s">
        <v>668</v>
      </c>
      <c r="BF68" s="95" t="s">
        <v>668</v>
      </c>
      <c r="BG68" s="20" t="s">
        <v>668</v>
      </c>
      <c r="BH68" s="95" t="s">
        <v>668</v>
      </c>
      <c r="BI68" s="20" t="s">
        <v>668</v>
      </c>
      <c r="BJ68" s="95" t="s">
        <v>668</v>
      </c>
      <c r="BK68" s="20" t="s">
        <v>668</v>
      </c>
      <c r="BL68" s="95" t="s">
        <v>668</v>
      </c>
      <c r="BM68" s="20" t="s">
        <v>668</v>
      </c>
      <c r="BO68" s="70"/>
      <c r="BP68" s="70"/>
      <c r="BQ68" s="70"/>
      <c r="BR68" s="70"/>
      <c r="BS68" s="70"/>
      <c r="BT68" s="17"/>
      <c r="BU68" s="17"/>
      <c r="BV68" s="62" t="s">
        <v>1039</v>
      </c>
      <c r="BW68" s="62" t="s">
        <v>579</v>
      </c>
      <c r="BX68" s="62"/>
      <c r="BY68" s="62" t="s">
        <v>672</v>
      </c>
      <c r="BZ68" s="62"/>
      <c r="CA68" s="62"/>
      <c r="CB68" s="70"/>
      <c r="CC68" s="70"/>
      <c r="CD68" s="70"/>
      <c r="CE68" s="70"/>
      <c r="CF68" s="70"/>
      <c r="CI68" s="101"/>
      <c r="CJ68" s="101"/>
      <c r="CK68" s="101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</row>
    <row r="69" spans="1:100" x14ac:dyDescent="0.35">
      <c r="A69" s="11">
        <v>9682552</v>
      </c>
      <c r="B69" t="s">
        <v>194</v>
      </c>
      <c r="C69" s="94">
        <v>45019.213449074072</v>
      </c>
      <c r="D69" s="52"/>
      <c r="E69" s="20" t="s">
        <v>668</v>
      </c>
      <c r="F69" s="95" t="s">
        <v>886</v>
      </c>
      <c r="G69" s="20" t="s">
        <v>668</v>
      </c>
      <c r="H69" s="95" t="s">
        <v>886</v>
      </c>
      <c r="I69" s="20" t="s">
        <v>532</v>
      </c>
      <c r="J69" s="95" t="s">
        <v>668</v>
      </c>
      <c r="K69" s="20" t="s">
        <v>668</v>
      </c>
      <c r="L69" s="95" t="s">
        <v>668</v>
      </c>
      <c r="M69" s="20" t="s">
        <v>668</v>
      </c>
      <c r="N69" s="95" t="s">
        <v>668</v>
      </c>
      <c r="O69" s="20" t="s">
        <v>668</v>
      </c>
      <c r="P69" s="95" t="s">
        <v>668</v>
      </c>
      <c r="Q69" s="20" t="s">
        <v>668</v>
      </c>
      <c r="R69" s="95" t="s">
        <v>668</v>
      </c>
      <c r="S69" s="20" t="s">
        <v>668</v>
      </c>
      <c r="T69" s="95" t="s">
        <v>668</v>
      </c>
      <c r="U69" s="20" t="s">
        <v>668</v>
      </c>
      <c r="V69" s="95" t="s">
        <v>668</v>
      </c>
      <c r="W69" s="20" t="s">
        <v>668</v>
      </c>
      <c r="X69" s="95" t="s">
        <v>668</v>
      </c>
      <c r="Y69" s="20" t="s">
        <v>668</v>
      </c>
      <c r="Z69" s="95" t="s">
        <v>668</v>
      </c>
      <c r="AA69" s="20" t="s">
        <v>668</v>
      </c>
      <c r="AB69" s="95" t="s">
        <v>668</v>
      </c>
      <c r="AC69" s="20" t="s">
        <v>668</v>
      </c>
      <c r="AD69" s="95" t="s">
        <v>668</v>
      </c>
      <c r="AE69" s="20" t="s">
        <v>668</v>
      </c>
      <c r="AF69" s="95" t="s">
        <v>668</v>
      </c>
      <c r="AG69" s="20" t="s">
        <v>668</v>
      </c>
      <c r="AH69" s="95" t="s">
        <v>668</v>
      </c>
      <c r="AI69" s="20" t="s">
        <v>668</v>
      </c>
      <c r="AJ69" s="95" t="s">
        <v>668</v>
      </c>
      <c r="AK69" s="20" t="s">
        <v>668</v>
      </c>
      <c r="AL69" s="95" t="s">
        <v>668</v>
      </c>
      <c r="AM69" s="20" t="s">
        <v>668</v>
      </c>
      <c r="AN69" s="95" t="s">
        <v>668</v>
      </c>
      <c r="AO69" s="20" t="s">
        <v>668</v>
      </c>
      <c r="AP69" s="95" t="s">
        <v>668</v>
      </c>
      <c r="AQ69" s="96" t="s">
        <v>668</v>
      </c>
      <c r="AR69" s="95" t="s">
        <v>668</v>
      </c>
      <c r="AS69" s="20" t="s">
        <v>668</v>
      </c>
      <c r="AT69" s="95" t="s">
        <v>668</v>
      </c>
      <c r="AU69" s="20" t="s">
        <v>668</v>
      </c>
      <c r="AV69" s="95" t="s">
        <v>668</v>
      </c>
      <c r="AW69" s="20" t="s">
        <v>668</v>
      </c>
      <c r="AX69" s="95" t="s">
        <v>668</v>
      </c>
      <c r="AY69" s="20" t="s">
        <v>668</v>
      </c>
      <c r="AZ69" s="95" t="s">
        <v>668</v>
      </c>
      <c r="BA69" s="20" t="s">
        <v>668</v>
      </c>
      <c r="BB69" s="95" t="s">
        <v>668</v>
      </c>
      <c r="BC69" s="20" t="s">
        <v>668</v>
      </c>
      <c r="BD69" s="95" t="s">
        <v>668</v>
      </c>
      <c r="BE69" s="20" t="s">
        <v>668</v>
      </c>
      <c r="BF69" s="95" t="s">
        <v>668</v>
      </c>
      <c r="BG69" s="20" t="s">
        <v>668</v>
      </c>
      <c r="BH69" s="95" t="s">
        <v>668</v>
      </c>
      <c r="BI69" s="20" t="s">
        <v>668</v>
      </c>
      <c r="BJ69" s="95" t="s">
        <v>668</v>
      </c>
      <c r="BK69" s="20" t="s">
        <v>668</v>
      </c>
      <c r="BL69" s="95" t="s">
        <v>668</v>
      </c>
      <c r="BM69" s="20" t="s">
        <v>668</v>
      </c>
      <c r="BO69" s="70"/>
      <c r="BP69" s="70"/>
      <c r="BQ69" s="70"/>
      <c r="BR69" s="70"/>
      <c r="BS69" s="70"/>
      <c r="BT69" s="17"/>
      <c r="BU69" s="17"/>
      <c r="BV69" s="62" t="s">
        <v>1040</v>
      </c>
      <c r="BW69" s="62" t="s">
        <v>513</v>
      </c>
      <c r="BX69" s="62"/>
      <c r="BY69" s="62" t="s">
        <v>681</v>
      </c>
      <c r="BZ69" s="62"/>
      <c r="CA69" s="62"/>
      <c r="CB69" s="70"/>
      <c r="CC69" s="70"/>
      <c r="CD69" s="70"/>
      <c r="CE69" s="70"/>
      <c r="CF69" s="70"/>
      <c r="CI69" s="101"/>
      <c r="CJ69" s="101"/>
      <c r="CK69" s="101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</row>
    <row r="70" spans="1:100" x14ac:dyDescent="0.35">
      <c r="A70" s="11">
        <v>9496317</v>
      </c>
      <c r="B70" t="s">
        <v>157</v>
      </c>
      <c r="C70" s="94">
        <v>45018.661053240743</v>
      </c>
      <c r="D70" s="52" t="s">
        <v>669</v>
      </c>
      <c r="E70" s="20" t="s">
        <v>668</v>
      </c>
      <c r="F70" s="95" t="s">
        <v>886</v>
      </c>
      <c r="G70" s="20" t="s">
        <v>573</v>
      </c>
      <c r="H70" s="95" t="s">
        <v>668</v>
      </c>
      <c r="I70" s="20" t="s">
        <v>668</v>
      </c>
      <c r="J70" s="95" t="s">
        <v>668</v>
      </c>
      <c r="K70" s="20" t="s">
        <v>668</v>
      </c>
      <c r="L70" s="95" t="s">
        <v>668</v>
      </c>
      <c r="M70" s="20" t="s">
        <v>668</v>
      </c>
      <c r="N70" s="95" t="s">
        <v>668</v>
      </c>
      <c r="O70" s="20" t="s">
        <v>668</v>
      </c>
      <c r="P70" s="95" t="s">
        <v>668</v>
      </c>
      <c r="Q70" s="20" t="s">
        <v>668</v>
      </c>
      <c r="R70" s="95" t="s">
        <v>668</v>
      </c>
      <c r="S70" s="20" t="s">
        <v>668</v>
      </c>
      <c r="T70" s="95" t="s">
        <v>668</v>
      </c>
      <c r="U70" s="20" t="s">
        <v>668</v>
      </c>
      <c r="V70" s="95" t="s">
        <v>668</v>
      </c>
      <c r="W70" s="20" t="s">
        <v>668</v>
      </c>
      <c r="X70" s="95" t="s">
        <v>668</v>
      </c>
      <c r="Y70" s="20" t="s">
        <v>668</v>
      </c>
      <c r="Z70" s="95" t="s">
        <v>668</v>
      </c>
      <c r="AA70" s="20" t="s">
        <v>668</v>
      </c>
      <c r="AB70" s="95" t="s">
        <v>668</v>
      </c>
      <c r="AC70" s="20" t="s">
        <v>668</v>
      </c>
      <c r="AD70" s="95" t="s">
        <v>668</v>
      </c>
      <c r="AE70" s="20" t="s">
        <v>668</v>
      </c>
      <c r="AF70" s="95" t="s">
        <v>668</v>
      </c>
      <c r="AG70" s="20" t="s">
        <v>668</v>
      </c>
      <c r="AH70" s="95" t="s">
        <v>668</v>
      </c>
      <c r="AI70" s="20" t="s">
        <v>668</v>
      </c>
      <c r="AJ70" s="95" t="s">
        <v>668</v>
      </c>
      <c r="AK70" s="20" t="s">
        <v>668</v>
      </c>
      <c r="AL70" s="95" t="s">
        <v>668</v>
      </c>
      <c r="AM70" s="20" t="s">
        <v>668</v>
      </c>
      <c r="AN70" s="95" t="s">
        <v>668</v>
      </c>
      <c r="AO70" s="20" t="s">
        <v>668</v>
      </c>
      <c r="AP70" s="95" t="s">
        <v>668</v>
      </c>
      <c r="AQ70" s="96" t="s">
        <v>668</v>
      </c>
      <c r="AR70" s="95" t="s">
        <v>668</v>
      </c>
      <c r="AS70" s="20" t="s">
        <v>668</v>
      </c>
      <c r="AT70" s="95" t="s">
        <v>668</v>
      </c>
      <c r="AU70" s="20" t="s">
        <v>668</v>
      </c>
      <c r="AV70" s="95" t="s">
        <v>668</v>
      </c>
      <c r="AW70" s="20" t="s">
        <v>668</v>
      </c>
      <c r="AX70" s="95" t="s">
        <v>668</v>
      </c>
      <c r="AY70" s="20" t="s">
        <v>668</v>
      </c>
      <c r="AZ70" s="95" t="s">
        <v>668</v>
      </c>
      <c r="BA70" s="20" t="s">
        <v>668</v>
      </c>
      <c r="BB70" s="95" t="s">
        <v>668</v>
      </c>
      <c r="BC70" s="20" t="s">
        <v>668</v>
      </c>
      <c r="BD70" s="95" t="s">
        <v>668</v>
      </c>
      <c r="BE70" s="20" t="s">
        <v>668</v>
      </c>
      <c r="BF70" s="95" t="s">
        <v>668</v>
      </c>
      <c r="BG70" s="20" t="s">
        <v>668</v>
      </c>
      <c r="BH70" s="95" t="s">
        <v>668</v>
      </c>
      <c r="BI70" s="20" t="s">
        <v>668</v>
      </c>
      <c r="BJ70" s="95" t="s">
        <v>668</v>
      </c>
      <c r="BK70" s="20" t="s">
        <v>668</v>
      </c>
      <c r="BL70" s="95" t="s">
        <v>668</v>
      </c>
      <c r="BM70" s="20" t="s">
        <v>668</v>
      </c>
      <c r="BO70" s="70"/>
      <c r="BP70" s="70"/>
      <c r="BQ70" s="70"/>
      <c r="BR70" s="70"/>
      <c r="BS70" s="70"/>
      <c r="BT70" s="17"/>
      <c r="BU70" s="17"/>
      <c r="BV70" s="62" t="s">
        <v>1041</v>
      </c>
      <c r="BW70" s="62" t="s">
        <v>1033</v>
      </c>
      <c r="BX70" s="62"/>
      <c r="BY70" s="62" t="s">
        <v>816</v>
      </c>
      <c r="BZ70" s="62"/>
      <c r="CA70" s="62"/>
      <c r="CB70" s="70"/>
      <c r="CC70" s="70"/>
      <c r="CD70" s="70"/>
      <c r="CE70" s="70"/>
      <c r="CF70" s="70"/>
      <c r="CI70" s="101"/>
      <c r="CJ70" s="101"/>
      <c r="CK70" s="101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</row>
    <row r="71" spans="1:100" x14ac:dyDescent="0.35">
      <c r="A71" s="11">
        <v>9134323</v>
      </c>
      <c r="B71" t="s">
        <v>16</v>
      </c>
      <c r="C71" s="94">
        <v>45018.662627314814</v>
      </c>
      <c r="D71" s="52" t="s">
        <v>589</v>
      </c>
      <c r="E71" s="20" t="s">
        <v>668</v>
      </c>
      <c r="F71" s="95" t="s">
        <v>668</v>
      </c>
      <c r="G71" s="20" t="s">
        <v>668</v>
      </c>
      <c r="H71" s="95" t="s">
        <v>668</v>
      </c>
      <c r="I71" s="20" t="s">
        <v>668</v>
      </c>
      <c r="J71" s="95" t="s">
        <v>668</v>
      </c>
      <c r="K71" s="20" t="s">
        <v>668</v>
      </c>
      <c r="L71" s="95" t="s">
        <v>668</v>
      </c>
      <c r="M71" s="20" t="s">
        <v>668</v>
      </c>
      <c r="N71" s="95" t="s">
        <v>668</v>
      </c>
      <c r="O71" s="20" t="s">
        <v>668</v>
      </c>
      <c r="P71" s="95" t="s">
        <v>668</v>
      </c>
      <c r="Q71" s="20" t="s">
        <v>668</v>
      </c>
      <c r="R71" s="95" t="s">
        <v>668</v>
      </c>
      <c r="S71" s="20" t="s">
        <v>668</v>
      </c>
      <c r="T71" s="95" t="s">
        <v>668</v>
      </c>
      <c r="U71" s="20" t="s">
        <v>668</v>
      </c>
      <c r="V71" s="95" t="s">
        <v>668</v>
      </c>
      <c r="W71" s="20" t="s">
        <v>668</v>
      </c>
      <c r="X71" s="95" t="s">
        <v>668</v>
      </c>
      <c r="Y71" s="20" t="s">
        <v>668</v>
      </c>
      <c r="Z71" s="95" t="s">
        <v>668</v>
      </c>
      <c r="AA71" s="20" t="s">
        <v>668</v>
      </c>
      <c r="AB71" s="95" t="s">
        <v>668</v>
      </c>
      <c r="AC71" s="20" t="s">
        <v>668</v>
      </c>
      <c r="AD71" s="95" t="s">
        <v>668</v>
      </c>
      <c r="AE71" s="20" t="s">
        <v>668</v>
      </c>
      <c r="AF71" s="95" t="s">
        <v>668</v>
      </c>
      <c r="AG71" s="20" t="s">
        <v>668</v>
      </c>
      <c r="AH71" s="95" t="s">
        <v>668</v>
      </c>
      <c r="AI71" s="20" t="s">
        <v>668</v>
      </c>
      <c r="AJ71" s="95" t="s">
        <v>668</v>
      </c>
      <c r="AK71" s="20" t="s">
        <v>668</v>
      </c>
      <c r="AL71" s="95" t="s">
        <v>668</v>
      </c>
      <c r="AM71" s="20" t="s">
        <v>668</v>
      </c>
      <c r="AN71" s="95" t="s">
        <v>668</v>
      </c>
      <c r="AO71" s="20" t="s">
        <v>668</v>
      </c>
      <c r="AP71" s="95" t="s">
        <v>668</v>
      </c>
      <c r="AQ71" s="96" t="s">
        <v>668</v>
      </c>
      <c r="AR71" s="95" t="s">
        <v>668</v>
      </c>
      <c r="AS71" s="20" t="s">
        <v>668</v>
      </c>
      <c r="AT71" s="95" t="s">
        <v>668</v>
      </c>
      <c r="AU71" s="20" t="s">
        <v>668</v>
      </c>
      <c r="AV71" s="95" t="s">
        <v>668</v>
      </c>
      <c r="AW71" s="20" t="s">
        <v>668</v>
      </c>
      <c r="AX71" s="95" t="s">
        <v>668</v>
      </c>
      <c r="AY71" s="20" t="s">
        <v>668</v>
      </c>
      <c r="AZ71" s="95" t="s">
        <v>668</v>
      </c>
      <c r="BA71" s="20" t="s">
        <v>668</v>
      </c>
      <c r="BB71" s="95" t="s">
        <v>668</v>
      </c>
      <c r="BC71" s="20" t="s">
        <v>668</v>
      </c>
      <c r="BD71" s="95" t="s">
        <v>668</v>
      </c>
      <c r="BE71" s="20" t="s">
        <v>668</v>
      </c>
      <c r="BF71" s="95" t="s">
        <v>668</v>
      </c>
      <c r="BG71" s="20" t="s">
        <v>668</v>
      </c>
      <c r="BH71" s="95" t="s">
        <v>668</v>
      </c>
      <c r="BI71" s="20" t="s">
        <v>668</v>
      </c>
      <c r="BJ71" s="95" t="s">
        <v>668</v>
      </c>
      <c r="BK71" s="20" t="s">
        <v>668</v>
      </c>
      <c r="BL71" s="95" t="s">
        <v>668</v>
      </c>
      <c r="BM71" s="20" t="s">
        <v>668</v>
      </c>
      <c r="BO71" s="70"/>
      <c r="BP71" s="70"/>
      <c r="BQ71" s="70"/>
      <c r="BR71" s="70"/>
      <c r="BS71" s="70"/>
      <c r="BT71" s="17"/>
      <c r="BU71" s="17"/>
      <c r="BV71" s="62" t="s">
        <v>1042</v>
      </c>
      <c r="BW71" s="62" t="s">
        <v>1034</v>
      </c>
      <c r="BX71" s="62"/>
      <c r="BY71" s="62" t="s">
        <v>696</v>
      </c>
      <c r="BZ71" s="62"/>
      <c r="CA71" s="62"/>
      <c r="CB71" s="70"/>
      <c r="CC71" s="70"/>
      <c r="CD71" s="70"/>
      <c r="CE71" s="70"/>
      <c r="CF71" s="70"/>
      <c r="CI71" s="101"/>
      <c r="CJ71" s="101"/>
      <c r="CK71" s="101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</row>
    <row r="72" spans="1:100" x14ac:dyDescent="0.35">
      <c r="A72" s="11">
        <v>9661869</v>
      </c>
      <c r="B72" t="s">
        <v>193</v>
      </c>
      <c r="C72" s="94">
        <v>45019.251967592594</v>
      </c>
      <c r="D72" s="52" t="s">
        <v>680</v>
      </c>
      <c r="E72" s="20" t="s">
        <v>668</v>
      </c>
      <c r="F72" s="95" t="s">
        <v>886</v>
      </c>
      <c r="G72" s="20" t="s">
        <v>578</v>
      </c>
      <c r="H72" s="95" t="s">
        <v>668</v>
      </c>
      <c r="I72" s="20" t="s">
        <v>668</v>
      </c>
      <c r="J72" s="95" t="s">
        <v>668</v>
      </c>
      <c r="K72" s="20" t="s">
        <v>668</v>
      </c>
      <c r="L72" s="95" t="s">
        <v>668</v>
      </c>
      <c r="M72" s="20" t="s">
        <v>668</v>
      </c>
      <c r="N72" s="95" t="s">
        <v>668</v>
      </c>
      <c r="O72" s="20" t="s">
        <v>668</v>
      </c>
      <c r="P72" s="95" t="s">
        <v>668</v>
      </c>
      <c r="Q72" s="20" t="s">
        <v>668</v>
      </c>
      <c r="R72" s="95" t="s">
        <v>668</v>
      </c>
      <c r="S72" s="20" t="s">
        <v>668</v>
      </c>
      <c r="T72" s="95" t="s">
        <v>668</v>
      </c>
      <c r="U72" s="20" t="s">
        <v>668</v>
      </c>
      <c r="V72" s="95" t="s">
        <v>668</v>
      </c>
      <c r="W72" s="20" t="s">
        <v>668</v>
      </c>
      <c r="X72" s="95" t="s">
        <v>668</v>
      </c>
      <c r="Y72" s="20" t="s">
        <v>668</v>
      </c>
      <c r="Z72" s="95" t="s">
        <v>668</v>
      </c>
      <c r="AA72" s="20" t="s">
        <v>668</v>
      </c>
      <c r="AB72" s="95" t="s">
        <v>668</v>
      </c>
      <c r="AC72" s="20" t="s">
        <v>668</v>
      </c>
      <c r="AD72" s="95" t="s">
        <v>668</v>
      </c>
      <c r="AE72" s="20" t="s">
        <v>668</v>
      </c>
      <c r="AF72" s="95" t="s">
        <v>668</v>
      </c>
      <c r="AG72" s="20" t="s">
        <v>668</v>
      </c>
      <c r="AH72" s="95" t="s">
        <v>668</v>
      </c>
      <c r="AI72" s="20" t="s">
        <v>668</v>
      </c>
      <c r="AJ72" s="95" t="s">
        <v>668</v>
      </c>
      <c r="AK72" s="20" t="s">
        <v>668</v>
      </c>
      <c r="AL72" s="95" t="s">
        <v>668</v>
      </c>
      <c r="AM72" s="20" t="s">
        <v>668</v>
      </c>
      <c r="AN72" s="95" t="s">
        <v>668</v>
      </c>
      <c r="AO72" s="20" t="s">
        <v>668</v>
      </c>
      <c r="AP72" s="95" t="s">
        <v>668</v>
      </c>
      <c r="AQ72" s="96" t="s">
        <v>668</v>
      </c>
      <c r="AR72" s="95" t="s">
        <v>668</v>
      </c>
      <c r="AS72" s="20" t="s">
        <v>668</v>
      </c>
      <c r="AT72" s="95" t="s">
        <v>668</v>
      </c>
      <c r="AU72" s="20" t="s">
        <v>668</v>
      </c>
      <c r="AV72" s="95" t="s">
        <v>668</v>
      </c>
      <c r="AW72" s="20" t="s">
        <v>668</v>
      </c>
      <c r="AX72" s="95" t="s">
        <v>668</v>
      </c>
      <c r="AY72" s="20" t="s">
        <v>668</v>
      </c>
      <c r="AZ72" s="95" t="s">
        <v>668</v>
      </c>
      <c r="BA72" s="20" t="s">
        <v>668</v>
      </c>
      <c r="BB72" s="95" t="s">
        <v>668</v>
      </c>
      <c r="BC72" s="20" t="s">
        <v>668</v>
      </c>
      <c r="BD72" s="95" t="s">
        <v>668</v>
      </c>
      <c r="BE72" s="20" t="s">
        <v>668</v>
      </c>
      <c r="BF72" s="95" t="s">
        <v>668</v>
      </c>
      <c r="BG72" s="20" t="s">
        <v>668</v>
      </c>
      <c r="BH72" s="95" t="s">
        <v>668</v>
      </c>
      <c r="BI72" s="20" t="s">
        <v>668</v>
      </c>
      <c r="BJ72" s="95" t="s">
        <v>668</v>
      </c>
      <c r="BK72" s="20" t="s">
        <v>668</v>
      </c>
      <c r="BL72" s="95" t="s">
        <v>668</v>
      </c>
      <c r="BM72" s="20" t="s">
        <v>668</v>
      </c>
      <c r="BO72" s="70"/>
      <c r="BP72" s="70"/>
      <c r="BQ72" s="70"/>
      <c r="BR72" s="70"/>
      <c r="BS72" s="70"/>
      <c r="BT72" s="17"/>
      <c r="BU72" s="17"/>
      <c r="BV72" s="62" t="s">
        <v>1044</v>
      </c>
      <c r="BW72" s="62" t="s">
        <v>400</v>
      </c>
      <c r="BX72" s="62"/>
      <c r="BY72" s="62" t="s">
        <v>693</v>
      </c>
      <c r="BZ72" s="62"/>
      <c r="CA72" s="62"/>
      <c r="CB72" s="70"/>
      <c r="CC72" s="70"/>
      <c r="CD72" s="70"/>
      <c r="CE72" s="70"/>
      <c r="CF72" s="70"/>
      <c r="CI72" s="101"/>
      <c r="CJ72" s="101"/>
      <c r="CK72" s="101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</row>
    <row r="73" spans="1:100" x14ac:dyDescent="0.35">
      <c r="A73" s="11">
        <v>9845776</v>
      </c>
      <c r="B73" t="s">
        <v>734</v>
      </c>
      <c r="C73" s="94">
        <v>45018.675381944442</v>
      </c>
      <c r="D73" s="52" t="s">
        <v>671</v>
      </c>
      <c r="E73" s="20" t="s">
        <v>668</v>
      </c>
      <c r="F73" s="95" t="s">
        <v>886</v>
      </c>
      <c r="G73" s="20" t="s">
        <v>668</v>
      </c>
      <c r="H73" s="95" t="s">
        <v>886</v>
      </c>
      <c r="I73" s="20" t="s">
        <v>668</v>
      </c>
      <c r="J73" s="95" t="s">
        <v>886</v>
      </c>
      <c r="K73" s="20" t="s">
        <v>668</v>
      </c>
      <c r="L73" s="95" t="s">
        <v>886</v>
      </c>
      <c r="M73" s="20" t="s">
        <v>668</v>
      </c>
      <c r="N73" s="95" t="s">
        <v>886</v>
      </c>
      <c r="O73" s="20" t="s">
        <v>668</v>
      </c>
      <c r="P73" s="95" t="s">
        <v>886</v>
      </c>
      <c r="Q73" s="20" t="s">
        <v>668</v>
      </c>
      <c r="R73" s="95" t="s">
        <v>886</v>
      </c>
      <c r="S73" s="20" t="s">
        <v>668</v>
      </c>
      <c r="T73" s="95" t="s">
        <v>886</v>
      </c>
      <c r="U73" s="20" t="s">
        <v>668</v>
      </c>
      <c r="V73" s="95" t="s">
        <v>886</v>
      </c>
      <c r="W73" s="20" t="s">
        <v>668</v>
      </c>
      <c r="X73" s="95" t="s">
        <v>886</v>
      </c>
      <c r="Y73" s="20" t="s">
        <v>668</v>
      </c>
      <c r="Z73" s="95" t="s">
        <v>886</v>
      </c>
      <c r="AA73" s="20" t="s">
        <v>668</v>
      </c>
      <c r="AB73" s="95" t="s">
        <v>886</v>
      </c>
      <c r="AC73" s="20" t="s">
        <v>668</v>
      </c>
      <c r="AD73" s="95" t="s">
        <v>886</v>
      </c>
      <c r="AE73" s="20" t="s">
        <v>668</v>
      </c>
      <c r="AF73" s="95" t="s">
        <v>886</v>
      </c>
      <c r="AG73" s="20" t="s">
        <v>668</v>
      </c>
      <c r="AH73" s="95" t="s">
        <v>886</v>
      </c>
      <c r="AI73" s="20" t="s">
        <v>668</v>
      </c>
      <c r="AJ73" s="95" t="s">
        <v>886</v>
      </c>
      <c r="AK73" s="20" t="s">
        <v>668</v>
      </c>
      <c r="AL73" s="95" t="s">
        <v>886</v>
      </c>
      <c r="AM73" s="20" t="s">
        <v>668</v>
      </c>
      <c r="AN73" s="95" t="s">
        <v>886</v>
      </c>
      <c r="AO73" s="20" t="s">
        <v>668</v>
      </c>
      <c r="AP73" s="95" t="s">
        <v>886</v>
      </c>
      <c r="AQ73" s="96" t="s">
        <v>668</v>
      </c>
      <c r="AR73" s="95" t="s">
        <v>886</v>
      </c>
      <c r="AS73" s="20" t="s">
        <v>668</v>
      </c>
      <c r="AT73" s="95" t="s">
        <v>886</v>
      </c>
      <c r="AU73" s="20" t="s">
        <v>668</v>
      </c>
      <c r="AV73" s="95" t="s">
        <v>886</v>
      </c>
      <c r="AW73" s="20" t="s">
        <v>668</v>
      </c>
      <c r="AX73" s="95" t="s">
        <v>886</v>
      </c>
      <c r="AY73" s="20" t="s">
        <v>668</v>
      </c>
      <c r="AZ73" s="95" t="s">
        <v>886</v>
      </c>
      <c r="BA73" s="20" t="s">
        <v>668</v>
      </c>
      <c r="BB73" s="95" t="s">
        <v>886</v>
      </c>
      <c r="BC73" s="20" t="s">
        <v>668</v>
      </c>
      <c r="BD73" s="95" t="s">
        <v>886</v>
      </c>
      <c r="BE73" s="20" t="s">
        <v>668</v>
      </c>
      <c r="BF73" s="95" t="s">
        <v>886</v>
      </c>
      <c r="BG73" s="20" t="s">
        <v>802</v>
      </c>
      <c r="BH73" s="95" t="s">
        <v>668</v>
      </c>
      <c r="BI73" s="20" t="s">
        <v>668</v>
      </c>
      <c r="BJ73" s="95" t="s">
        <v>668</v>
      </c>
      <c r="BK73" s="20" t="s">
        <v>668</v>
      </c>
      <c r="BL73" s="95" t="s">
        <v>668</v>
      </c>
      <c r="BM73" s="20" t="s">
        <v>668</v>
      </c>
      <c r="BO73" s="70"/>
      <c r="BP73" s="70"/>
      <c r="BQ73" s="70"/>
      <c r="BR73" s="70"/>
      <c r="BS73" s="70"/>
      <c r="BT73" s="17"/>
      <c r="BU73" s="17"/>
      <c r="BV73" s="62" t="s">
        <v>659</v>
      </c>
      <c r="BW73" s="62" t="s">
        <v>621</v>
      </c>
      <c r="BX73" s="62"/>
      <c r="BY73" s="62" t="s">
        <v>690</v>
      </c>
      <c r="BZ73" s="62"/>
      <c r="CA73" s="62"/>
      <c r="CB73" s="70"/>
      <c r="CC73" s="70"/>
      <c r="CD73" s="70"/>
      <c r="CE73" s="70"/>
      <c r="CF73" s="70"/>
      <c r="CI73" s="101"/>
      <c r="CJ73" s="101"/>
      <c r="CK73" s="101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</row>
    <row r="74" spans="1:100" x14ac:dyDescent="0.35">
      <c r="A74" s="11">
        <v>9317999</v>
      </c>
      <c r="B74" t="s">
        <v>168</v>
      </c>
      <c r="C74" s="94">
        <v>45018.659537037034</v>
      </c>
      <c r="D74" s="52" t="s">
        <v>501</v>
      </c>
      <c r="E74" s="20" t="s">
        <v>668</v>
      </c>
      <c r="F74" s="95" t="s">
        <v>668</v>
      </c>
      <c r="G74" s="20" t="s">
        <v>668</v>
      </c>
      <c r="H74" s="95" t="s">
        <v>668</v>
      </c>
      <c r="I74" s="20" t="s">
        <v>668</v>
      </c>
      <c r="J74" s="95" t="s">
        <v>668</v>
      </c>
      <c r="K74" s="20" t="s">
        <v>668</v>
      </c>
      <c r="L74" s="95" t="s">
        <v>668</v>
      </c>
      <c r="M74" s="20" t="s">
        <v>668</v>
      </c>
      <c r="N74" s="95" t="s">
        <v>668</v>
      </c>
      <c r="O74" s="20" t="s">
        <v>668</v>
      </c>
      <c r="P74" s="95" t="s">
        <v>668</v>
      </c>
      <c r="Q74" s="20" t="s">
        <v>668</v>
      </c>
      <c r="R74" s="95" t="s">
        <v>668</v>
      </c>
      <c r="S74" s="20" t="s">
        <v>668</v>
      </c>
      <c r="T74" s="95" t="s">
        <v>668</v>
      </c>
      <c r="U74" s="20" t="s">
        <v>668</v>
      </c>
      <c r="V74" s="95" t="s">
        <v>668</v>
      </c>
      <c r="W74" s="20" t="s">
        <v>668</v>
      </c>
      <c r="X74" s="95" t="s">
        <v>668</v>
      </c>
      <c r="Y74" s="20" t="s">
        <v>668</v>
      </c>
      <c r="Z74" s="95" t="s">
        <v>668</v>
      </c>
      <c r="AA74" s="20" t="s">
        <v>668</v>
      </c>
      <c r="AB74" s="95" t="s">
        <v>668</v>
      </c>
      <c r="AC74" s="20" t="s">
        <v>668</v>
      </c>
      <c r="AD74" s="95" t="s">
        <v>668</v>
      </c>
      <c r="AE74" s="20" t="s">
        <v>668</v>
      </c>
      <c r="AF74" s="95" t="s">
        <v>668</v>
      </c>
      <c r="AG74" s="20" t="s">
        <v>668</v>
      </c>
      <c r="AH74" s="95" t="s">
        <v>668</v>
      </c>
      <c r="AI74" s="20" t="s">
        <v>668</v>
      </c>
      <c r="AJ74" s="95" t="s">
        <v>668</v>
      </c>
      <c r="AK74" s="20" t="s">
        <v>668</v>
      </c>
      <c r="AL74" s="95" t="s">
        <v>668</v>
      </c>
      <c r="AM74" s="20" t="s">
        <v>668</v>
      </c>
      <c r="AN74" s="95" t="s">
        <v>668</v>
      </c>
      <c r="AO74" s="20" t="s">
        <v>668</v>
      </c>
      <c r="AP74" s="95" t="s">
        <v>668</v>
      </c>
      <c r="AQ74" s="96" t="s">
        <v>668</v>
      </c>
      <c r="AR74" s="95" t="s">
        <v>668</v>
      </c>
      <c r="AS74" s="20" t="s">
        <v>668</v>
      </c>
      <c r="AT74" s="95" t="s">
        <v>668</v>
      </c>
      <c r="AU74" s="20" t="s">
        <v>668</v>
      </c>
      <c r="AV74" s="95" t="s">
        <v>668</v>
      </c>
      <c r="AW74" s="20" t="s">
        <v>668</v>
      </c>
      <c r="AX74" s="95" t="s">
        <v>668</v>
      </c>
      <c r="AY74" s="20" t="s">
        <v>668</v>
      </c>
      <c r="AZ74" s="95" t="s">
        <v>668</v>
      </c>
      <c r="BA74" s="20" t="s">
        <v>668</v>
      </c>
      <c r="BB74" s="95" t="s">
        <v>668</v>
      </c>
      <c r="BC74" s="20" t="s">
        <v>668</v>
      </c>
      <c r="BD74" s="95" t="s">
        <v>668</v>
      </c>
      <c r="BE74" s="20" t="s">
        <v>668</v>
      </c>
      <c r="BF74" s="95" t="s">
        <v>668</v>
      </c>
      <c r="BG74" s="20" t="s">
        <v>668</v>
      </c>
      <c r="BH74" s="95" t="s">
        <v>668</v>
      </c>
      <c r="BI74" s="20" t="s">
        <v>668</v>
      </c>
      <c r="BJ74" s="95" t="s">
        <v>668</v>
      </c>
      <c r="BK74" s="20" t="s">
        <v>668</v>
      </c>
      <c r="BL74" s="95" t="s">
        <v>668</v>
      </c>
      <c r="BM74" s="20" t="s">
        <v>668</v>
      </c>
      <c r="BO74" s="70"/>
      <c r="BP74" s="70"/>
      <c r="BQ74" s="70"/>
      <c r="BR74" s="70"/>
      <c r="BS74" s="70"/>
      <c r="BT74" s="17"/>
      <c r="BU74" s="17"/>
      <c r="BV74" s="62" t="s">
        <v>626</v>
      </c>
      <c r="BW74" s="62" t="s">
        <v>1038</v>
      </c>
      <c r="BX74" s="62"/>
      <c r="BY74" s="62" t="s">
        <v>948</v>
      </c>
      <c r="BZ74" s="62"/>
      <c r="CA74" s="62"/>
      <c r="CB74" s="70"/>
      <c r="CC74" s="70"/>
      <c r="CD74" s="70"/>
      <c r="CE74" s="70"/>
      <c r="CF74" s="70"/>
      <c r="CI74" s="101"/>
      <c r="CJ74" s="101"/>
      <c r="CK74" s="101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</row>
    <row r="75" spans="1:100" x14ac:dyDescent="0.35">
      <c r="A75" s="11">
        <v>9645970</v>
      </c>
      <c r="B75" t="s">
        <v>213</v>
      </c>
      <c r="C75" s="94">
        <v>45016.333009259259</v>
      </c>
      <c r="D75" s="52" t="s">
        <v>694</v>
      </c>
      <c r="E75" s="20" t="s">
        <v>668</v>
      </c>
      <c r="F75" s="95" t="s">
        <v>668</v>
      </c>
      <c r="G75" s="20" t="s">
        <v>668</v>
      </c>
      <c r="H75" s="95" t="s">
        <v>668</v>
      </c>
      <c r="I75" s="20" t="s">
        <v>668</v>
      </c>
      <c r="J75" s="95" t="s">
        <v>668</v>
      </c>
      <c r="K75" s="20" t="s">
        <v>668</v>
      </c>
      <c r="L75" s="95" t="s">
        <v>668</v>
      </c>
      <c r="M75" s="20" t="s">
        <v>668</v>
      </c>
      <c r="N75" s="95" t="s">
        <v>668</v>
      </c>
      <c r="O75" s="20" t="s">
        <v>668</v>
      </c>
      <c r="P75" s="95" t="s">
        <v>668</v>
      </c>
      <c r="Q75" s="20" t="s">
        <v>668</v>
      </c>
      <c r="R75" s="95" t="s">
        <v>668</v>
      </c>
      <c r="S75" s="20" t="s">
        <v>668</v>
      </c>
      <c r="T75" s="95" t="s">
        <v>668</v>
      </c>
      <c r="U75" s="20" t="s">
        <v>668</v>
      </c>
      <c r="V75" s="95" t="s">
        <v>668</v>
      </c>
      <c r="W75" s="20" t="s">
        <v>668</v>
      </c>
      <c r="X75" s="95" t="s">
        <v>668</v>
      </c>
      <c r="Y75" s="20" t="s">
        <v>668</v>
      </c>
      <c r="Z75" s="95" t="s">
        <v>668</v>
      </c>
      <c r="AA75" s="20" t="s">
        <v>668</v>
      </c>
      <c r="AB75" s="95" t="s">
        <v>668</v>
      </c>
      <c r="AC75" s="20" t="s">
        <v>668</v>
      </c>
      <c r="AD75" s="95" t="s">
        <v>668</v>
      </c>
      <c r="AE75" s="20" t="s">
        <v>668</v>
      </c>
      <c r="AF75" s="95" t="s">
        <v>668</v>
      </c>
      <c r="AG75" s="20" t="s">
        <v>668</v>
      </c>
      <c r="AH75" s="95" t="s">
        <v>668</v>
      </c>
      <c r="AI75" s="20" t="s">
        <v>668</v>
      </c>
      <c r="AJ75" s="95" t="s">
        <v>668</v>
      </c>
      <c r="AK75" s="20" t="s">
        <v>668</v>
      </c>
      <c r="AL75" s="95" t="s">
        <v>668</v>
      </c>
      <c r="AM75" s="20" t="s">
        <v>668</v>
      </c>
      <c r="AN75" s="95" t="s">
        <v>668</v>
      </c>
      <c r="AO75" s="20" t="s">
        <v>668</v>
      </c>
      <c r="AP75" s="95" t="s">
        <v>668</v>
      </c>
      <c r="AQ75" s="96" t="s">
        <v>668</v>
      </c>
      <c r="AR75" s="95" t="s">
        <v>668</v>
      </c>
      <c r="AS75" s="20" t="s">
        <v>668</v>
      </c>
      <c r="AT75" s="95" t="s">
        <v>668</v>
      </c>
      <c r="AU75" s="20" t="s">
        <v>668</v>
      </c>
      <c r="AV75" s="95" t="s">
        <v>668</v>
      </c>
      <c r="AW75" s="20" t="s">
        <v>668</v>
      </c>
      <c r="AX75" s="95" t="s">
        <v>668</v>
      </c>
      <c r="AY75" s="20" t="s">
        <v>668</v>
      </c>
      <c r="AZ75" s="95" t="s">
        <v>668</v>
      </c>
      <c r="BA75" s="20" t="s">
        <v>668</v>
      </c>
      <c r="BB75" s="95" t="s">
        <v>668</v>
      </c>
      <c r="BC75" s="20" t="s">
        <v>668</v>
      </c>
      <c r="BD75" s="95" t="s">
        <v>668</v>
      </c>
      <c r="BE75" s="20" t="s">
        <v>668</v>
      </c>
      <c r="BF75" s="95" t="s">
        <v>668</v>
      </c>
      <c r="BG75" s="20" t="s">
        <v>668</v>
      </c>
      <c r="BH75" s="95" t="s">
        <v>668</v>
      </c>
      <c r="BI75" s="20" t="s">
        <v>668</v>
      </c>
      <c r="BJ75" s="95" t="s">
        <v>668</v>
      </c>
      <c r="BK75" s="20" t="s">
        <v>668</v>
      </c>
      <c r="BL75" s="95" t="s">
        <v>668</v>
      </c>
      <c r="BM75" s="20" t="s">
        <v>668</v>
      </c>
      <c r="BO75" s="70"/>
      <c r="BP75" s="70"/>
      <c r="BQ75" s="70"/>
      <c r="BR75" s="70"/>
      <c r="BS75" s="70"/>
      <c r="BT75" s="17"/>
      <c r="BU75" s="17"/>
      <c r="BV75" s="62" t="s">
        <v>946</v>
      </c>
      <c r="BW75" s="62" t="s">
        <v>582</v>
      </c>
      <c r="BX75" s="62"/>
      <c r="BY75" s="62" t="s">
        <v>954</v>
      </c>
      <c r="BZ75" s="62"/>
      <c r="CA75" s="62"/>
      <c r="CB75" s="70"/>
      <c r="CC75" s="70"/>
      <c r="CD75" s="70"/>
      <c r="CE75" s="70"/>
      <c r="CF75" s="70"/>
      <c r="CI75" s="101"/>
      <c r="CJ75" s="101"/>
      <c r="CK75" s="101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</row>
    <row r="76" spans="1:100" x14ac:dyDescent="0.35">
      <c r="A76" s="11">
        <v>9276389</v>
      </c>
      <c r="B76" t="s">
        <v>97</v>
      </c>
      <c r="C76" s="94">
        <v>45019.25408564815</v>
      </c>
      <c r="D76" s="52" t="s">
        <v>694</v>
      </c>
      <c r="E76" s="20" t="s">
        <v>668</v>
      </c>
      <c r="F76" s="95" t="s">
        <v>668</v>
      </c>
      <c r="G76" s="20" t="s">
        <v>668</v>
      </c>
      <c r="H76" s="95" t="s">
        <v>668</v>
      </c>
      <c r="I76" s="20" t="s">
        <v>668</v>
      </c>
      <c r="J76" s="95" t="s">
        <v>668</v>
      </c>
      <c r="K76" s="20" t="s">
        <v>668</v>
      </c>
      <c r="L76" s="95" t="s">
        <v>668</v>
      </c>
      <c r="M76" s="20" t="s">
        <v>668</v>
      </c>
      <c r="N76" s="95" t="s">
        <v>668</v>
      </c>
      <c r="O76" s="20" t="s">
        <v>668</v>
      </c>
      <c r="P76" s="95" t="s">
        <v>668</v>
      </c>
      <c r="Q76" s="20" t="s">
        <v>668</v>
      </c>
      <c r="R76" s="95" t="s">
        <v>668</v>
      </c>
      <c r="S76" s="20" t="s">
        <v>668</v>
      </c>
      <c r="T76" s="95" t="s">
        <v>668</v>
      </c>
      <c r="U76" s="20" t="s">
        <v>668</v>
      </c>
      <c r="V76" s="95" t="s">
        <v>668</v>
      </c>
      <c r="W76" s="20" t="s">
        <v>668</v>
      </c>
      <c r="X76" s="95" t="s">
        <v>668</v>
      </c>
      <c r="Y76" s="20" t="s">
        <v>668</v>
      </c>
      <c r="Z76" s="95" t="s">
        <v>668</v>
      </c>
      <c r="AA76" s="20" t="s">
        <v>668</v>
      </c>
      <c r="AB76" s="95" t="s">
        <v>668</v>
      </c>
      <c r="AC76" s="20" t="s">
        <v>668</v>
      </c>
      <c r="AD76" s="95" t="s">
        <v>668</v>
      </c>
      <c r="AE76" s="20" t="s">
        <v>668</v>
      </c>
      <c r="AF76" s="95" t="s">
        <v>668</v>
      </c>
      <c r="AG76" s="20" t="s">
        <v>668</v>
      </c>
      <c r="AH76" s="95" t="s">
        <v>668</v>
      </c>
      <c r="AI76" s="20" t="s">
        <v>668</v>
      </c>
      <c r="AJ76" s="95" t="s">
        <v>668</v>
      </c>
      <c r="AK76" s="20" t="s">
        <v>668</v>
      </c>
      <c r="AL76" s="95" t="s">
        <v>668</v>
      </c>
      <c r="AM76" s="20" t="s">
        <v>668</v>
      </c>
      <c r="AN76" s="95" t="s">
        <v>668</v>
      </c>
      <c r="AO76" s="20" t="s">
        <v>668</v>
      </c>
      <c r="AP76" s="95" t="s">
        <v>668</v>
      </c>
      <c r="AQ76" s="96" t="s">
        <v>668</v>
      </c>
      <c r="AR76" s="95" t="s">
        <v>668</v>
      </c>
      <c r="AS76" s="20" t="s">
        <v>668</v>
      </c>
      <c r="AT76" s="95" t="s">
        <v>668</v>
      </c>
      <c r="AU76" s="20" t="s">
        <v>668</v>
      </c>
      <c r="AV76" s="95" t="s">
        <v>668</v>
      </c>
      <c r="AW76" s="20" t="s">
        <v>668</v>
      </c>
      <c r="AX76" s="95" t="s">
        <v>668</v>
      </c>
      <c r="AY76" s="20" t="s">
        <v>668</v>
      </c>
      <c r="AZ76" s="95" t="s">
        <v>668</v>
      </c>
      <c r="BA76" s="20" t="s">
        <v>668</v>
      </c>
      <c r="BB76" s="95" t="s">
        <v>668</v>
      </c>
      <c r="BC76" s="20" t="s">
        <v>668</v>
      </c>
      <c r="BD76" s="95" t="s">
        <v>668</v>
      </c>
      <c r="BE76" s="20" t="s">
        <v>668</v>
      </c>
      <c r="BF76" s="95" t="s">
        <v>668</v>
      </c>
      <c r="BG76" s="20" t="s">
        <v>668</v>
      </c>
      <c r="BH76" s="95" t="s">
        <v>668</v>
      </c>
      <c r="BI76" s="20" t="s">
        <v>668</v>
      </c>
      <c r="BJ76" s="95" t="s">
        <v>668</v>
      </c>
      <c r="BK76" s="20" t="s">
        <v>668</v>
      </c>
      <c r="BL76" s="95" t="s">
        <v>668</v>
      </c>
      <c r="BM76" s="20" t="s">
        <v>668</v>
      </c>
      <c r="BO76" s="70"/>
      <c r="BP76" s="70"/>
      <c r="BQ76" s="70"/>
      <c r="BR76" s="70"/>
      <c r="BS76" s="70"/>
      <c r="BT76" s="17"/>
      <c r="BU76" s="17"/>
      <c r="BV76" s="62" t="s">
        <v>958</v>
      </c>
      <c r="BW76" s="62" t="s">
        <v>563</v>
      </c>
      <c r="BX76" s="62"/>
      <c r="BY76" s="62" t="s">
        <v>695</v>
      </c>
      <c r="BZ76" s="62"/>
      <c r="CA76" s="62"/>
      <c r="CB76" s="70"/>
      <c r="CC76" s="70"/>
      <c r="CD76" s="70"/>
      <c r="CE76" s="70"/>
      <c r="CF76" s="70"/>
      <c r="CI76" s="101"/>
      <c r="CJ76" s="101"/>
      <c r="CK76" s="101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</row>
    <row r="77" spans="1:100" x14ac:dyDescent="0.35">
      <c r="A77" s="11">
        <v>9284192</v>
      </c>
      <c r="B77" t="s">
        <v>143</v>
      </c>
      <c r="C77" s="94">
        <v>45019.254884259259</v>
      </c>
      <c r="D77" s="52" t="s">
        <v>686</v>
      </c>
      <c r="E77" s="20" t="s">
        <v>668</v>
      </c>
      <c r="F77" s="95" t="s">
        <v>886</v>
      </c>
      <c r="G77" s="20" t="s">
        <v>668</v>
      </c>
      <c r="H77" s="95" t="s">
        <v>886</v>
      </c>
      <c r="I77" s="20" t="s">
        <v>1048</v>
      </c>
      <c r="J77" s="95" t="s">
        <v>668</v>
      </c>
      <c r="K77" s="20" t="s">
        <v>668</v>
      </c>
      <c r="L77" s="95" t="s">
        <v>668</v>
      </c>
      <c r="M77" s="20" t="s">
        <v>668</v>
      </c>
      <c r="N77" s="95" t="s">
        <v>668</v>
      </c>
      <c r="O77" s="20" t="s">
        <v>668</v>
      </c>
      <c r="P77" s="95" t="s">
        <v>668</v>
      </c>
      <c r="Q77" s="20" t="s">
        <v>668</v>
      </c>
      <c r="R77" s="95" t="s">
        <v>668</v>
      </c>
      <c r="S77" s="20" t="s">
        <v>668</v>
      </c>
      <c r="T77" s="95" t="s">
        <v>668</v>
      </c>
      <c r="U77" s="20" t="s">
        <v>668</v>
      </c>
      <c r="V77" s="95" t="s">
        <v>668</v>
      </c>
      <c r="W77" s="20" t="s">
        <v>668</v>
      </c>
      <c r="X77" s="95" t="s">
        <v>668</v>
      </c>
      <c r="Y77" s="20" t="s">
        <v>668</v>
      </c>
      <c r="Z77" s="95" t="s">
        <v>668</v>
      </c>
      <c r="AA77" s="20" t="s">
        <v>668</v>
      </c>
      <c r="AB77" s="95" t="s">
        <v>668</v>
      </c>
      <c r="AC77" s="20" t="s">
        <v>668</v>
      </c>
      <c r="AD77" s="95" t="s">
        <v>668</v>
      </c>
      <c r="AE77" s="20" t="s">
        <v>668</v>
      </c>
      <c r="AF77" s="95" t="s">
        <v>668</v>
      </c>
      <c r="AG77" s="20" t="s">
        <v>668</v>
      </c>
      <c r="AH77" s="95" t="s">
        <v>668</v>
      </c>
      <c r="AI77" s="20" t="s">
        <v>668</v>
      </c>
      <c r="AJ77" s="95" t="s">
        <v>668</v>
      </c>
      <c r="AK77" s="20" t="s">
        <v>668</v>
      </c>
      <c r="AL77" s="95" t="s">
        <v>668</v>
      </c>
      <c r="AM77" s="20" t="s">
        <v>668</v>
      </c>
      <c r="AN77" s="95" t="s">
        <v>668</v>
      </c>
      <c r="AO77" s="20" t="s">
        <v>668</v>
      </c>
      <c r="AP77" s="95" t="s">
        <v>668</v>
      </c>
      <c r="AQ77" s="96" t="s">
        <v>668</v>
      </c>
      <c r="AR77" s="95" t="s">
        <v>668</v>
      </c>
      <c r="AS77" s="20" t="s">
        <v>668</v>
      </c>
      <c r="AT77" s="95" t="s">
        <v>668</v>
      </c>
      <c r="AU77" s="20" t="s">
        <v>668</v>
      </c>
      <c r="AV77" s="95" t="s">
        <v>668</v>
      </c>
      <c r="AW77" s="20" t="s">
        <v>668</v>
      </c>
      <c r="AX77" s="95" t="s">
        <v>668</v>
      </c>
      <c r="AY77" s="20" t="s">
        <v>668</v>
      </c>
      <c r="AZ77" s="95" t="s">
        <v>668</v>
      </c>
      <c r="BA77" s="20" t="s">
        <v>668</v>
      </c>
      <c r="BB77" s="95" t="s">
        <v>668</v>
      </c>
      <c r="BC77" s="20" t="s">
        <v>668</v>
      </c>
      <c r="BD77" s="95" t="s">
        <v>668</v>
      </c>
      <c r="BE77" s="20" t="s">
        <v>668</v>
      </c>
      <c r="BF77" s="95" t="s">
        <v>668</v>
      </c>
      <c r="BG77" s="20" t="s">
        <v>668</v>
      </c>
      <c r="BH77" s="95" t="s">
        <v>668</v>
      </c>
      <c r="BI77" s="20" t="s">
        <v>668</v>
      </c>
      <c r="BJ77" s="95" t="s">
        <v>668</v>
      </c>
      <c r="BK77" s="20" t="s">
        <v>668</v>
      </c>
      <c r="BL77" s="95" t="s">
        <v>668</v>
      </c>
      <c r="BM77" s="20" t="s">
        <v>668</v>
      </c>
      <c r="BO77" s="70"/>
      <c r="BP77" s="70"/>
      <c r="BQ77" s="70"/>
      <c r="BR77" s="70"/>
      <c r="BS77" s="70"/>
      <c r="BT77" s="17"/>
      <c r="BU77" s="17"/>
      <c r="BV77" s="62" t="s">
        <v>908</v>
      </c>
      <c r="BW77" s="62" t="s">
        <v>898</v>
      </c>
      <c r="BX77" s="62"/>
      <c r="BY77" s="62" t="s">
        <v>683</v>
      </c>
      <c r="BZ77" s="62"/>
      <c r="CA77" s="62"/>
      <c r="CB77" s="70"/>
      <c r="CC77" s="70"/>
      <c r="CD77" s="70"/>
      <c r="CE77" s="70"/>
      <c r="CF77" s="70"/>
      <c r="CI77" s="101"/>
      <c r="CJ77" s="101"/>
      <c r="CK77" s="101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</row>
    <row r="78" spans="1:100" x14ac:dyDescent="0.35">
      <c r="A78" s="11">
        <v>9271248</v>
      </c>
      <c r="B78" t="s">
        <v>142</v>
      </c>
      <c r="C78" s="94">
        <v>45018.676238425927</v>
      </c>
      <c r="D78" s="52" t="s">
        <v>678</v>
      </c>
      <c r="E78" s="20" t="s">
        <v>668</v>
      </c>
      <c r="F78" s="95" t="s">
        <v>886</v>
      </c>
      <c r="G78" s="20" t="s">
        <v>668</v>
      </c>
      <c r="H78" s="95" t="s">
        <v>886</v>
      </c>
      <c r="I78" s="20" t="s">
        <v>623</v>
      </c>
      <c r="J78" s="95" t="s">
        <v>668</v>
      </c>
      <c r="K78" s="20" t="s">
        <v>668</v>
      </c>
      <c r="L78" s="95" t="s">
        <v>668</v>
      </c>
      <c r="M78" s="20" t="s">
        <v>668</v>
      </c>
      <c r="N78" s="95" t="s">
        <v>668</v>
      </c>
      <c r="O78" s="20" t="s">
        <v>668</v>
      </c>
      <c r="P78" s="95" t="s">
        <v>668</v>
      </c>
      <c r="Q78" s="20" t="s">
        <v>668</v>
      </c>
      <c r="R78" s="95" t="s">
        <v>668</v>
      </c>
      <c r="S78" s="20" t="s">
        <v>668</v>
      </c>
      <c r="T78" s="95" t="s">
        <v>668</v>
      </c>
      <c r="U78" s="20" t="s">
        <v>668</v>
      </c>
      <c r="V78" s="95" t="s">
        <v>668</v>
      </c>
      <c r="W78" s="20" t="s">
        <v>668</v>
      </c>
      <c r="X78" s="95" t="s">
        <v>668</v>
      </c>
      <c r="Y78" s="20" t="s">
        <v>668</v>
      </c>
      <c r="Z78" s="95" t="s">
        <v>668</v>
      </c>
      <c r="AA78" s="20" t="s">
        <v>668</v>
      </c>
      <c r="AB78" s="95" t="s">
        <v>668</v>
      </c>
      <c r="AC78" s="20" t="s">
        <v>668</v>
      </c>
      <c r="AD78" s="95" t="s">
        <v>668</v>
      </c>
      <c r="AE78" s="20" t="s">
        <v>668</v>
      </c>
      <c r="AF78" s="95" t="s">
        <v>668</v>
      </c>
      <c r="AG78" s="20" t="s">
        <v>668</v>
      </c>
      <c r="AH78" s="95" t="s">
        <v>668</v>
      </c>
      <c r="AI78" s="20" t="s">
        <v>668</v>
      </c>
      <c r="AJ78" s="95" t="s">
        <v>668</v>
      </c>
      <c r="AK78" s="20" t="s">
        <v>668</v>
      </c>
      <c r="AL78" s="95" t="s">
        <v>668</v>
      </c>
      <c r="AM78" s="20" t="s">
        <v>668</v>
      </c>
      <c r="AN78" s="95" t="s">
        <v>668</v>
      </c>
      <c r="AO78" s="20" t="s">
        <v>668</v>
      </c>
      <c r="AP78" s="95" t="s">
        <v>668</v>
      </c>
      <c r="AQ78" s="96" t="s">
        <v>668</v>
      </c>
      <c r="AR78" s="95" t="s">
        <v>668</v>
      </c>
      <c r="AS78" s="20" t="s">
        <v>668</v>
      </c>
      <c r="AT78" s="95" t="s">
        <v>668</v>
      </c>
      <c r="AU78" s="20" t="s">
        <v>668</v>
      </c>
      <c r="AV78" s="95" t="s">
        <v>668</v>
      </c>
      <c r="AW78" s="20" t="s">
        <v>668</v>
      </c>
      <c r="AX78" s="95" t="s">
        <v>668</v>
      </c>
      <c r="AY78" s="20" t="s">
        <v>668</v>
      </c>
      <c r="AZ78" s="95" t="s">
        <v>668</v>
      </c>
      <c r="BA78" s="20" t="s">
        <v>668</v>
      </c>
      <c r="BB78" s="95" t="s">
        <v>668</v>
      </c>
      <c r="BC78" s="20" t="s">
        <v>668</v>
      </c>
      <c r="BD78" s="95" t="s">
        <v>668</v>
      </c>
      <c r="BE78" s="20" t="s">
        <v>668</v>
      </c>
      <c r="BF78" s="95" t="s">
        <v>668</v>
      </c>
      <c r="BG78" s="20" t="s">
        <v>668</v>
      </c>
      <c r="BH78" s="95" t="s">
        <v>668</v>
      </c>
      <c r="BI78" s="20" t="s">
        <v>668</v>
      </c>
      <c r="BJ78" s="95" t="s">
        <v>668</v>
      </c>
      <c r="BK78" s="20" t="s">
        <v>668</v>
      </c>
      <c r="BL78" s="95" t="s">
        <v>668</v>
      </c>
      <c r="BM78" s="20" t="s">
        <v>668</v>
      </c>
      <c r="BO78" s="70"/>
      <c r="BP78" s="70"/>
      <c r="BQ78" s="70"/>
      <c r="BR78" s="70"/>
      <c r="BS78" s="70"/>
      <c r="BT78" s="17"/>
      <c r="BU78" s="17"/>
      <c r="BV78" s="62" t="s">
        <v>1045</v>
      </c>
      <c r="BW78" s="62" t="s">
        <v>1043</v>
      </c>
      <c r="BX78" s="62"/>
      <c r="BY78" s="62" t="s">
        <v>697</v>
      </c>
      <c r="BZ78" s="62"/>
      <c r="CA78" s="62"/>
      <c r="CB78" s="70"/>
      <c r="CC78" s="70"/>
      <c r="CD78" s="70"/>
      <c r="CE78" s="70"/>
      <c r="CF78" s="70"/>
      <c r="CI78" s="101"/>
      <c r="CJ78" s="101"/>
      <c r="CK78" s="101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</row>
    <row r="79" spans="1:100" x14ac:dyDescent="0.35">
      <c r="A79" s="11">
        <v>9275335</v>
      </c>
      <c r="B79" t="s">
        <v>98</v>
      </c>
      <c r="C79" s="94">
        <v>45019.255023148151</v>
      </c>
      <c r="D79" s="52" t="s">
        <v>671</v>
      </c>
      <c r="E79" s="20" t="s">
        <v>668</v>
      </c>
      <c r="F79" s="95" t="s">
        <v>886</v>
      </c>
      <c r="G79" s="20" t="s">
        <v>668</v>
      </c>
      <c r="H79" s="95" t="s">
        <v>886</v>
      </c>
      <c r="I79" s="20" t="s">
        <v>668</v>
      </c>
      <c r="J79" s="95" t="s">
        <v>886</v>
      </c>
      <c r="K79" s="20" t="s">
        <v>668</v>
      </c>
      <c r="L79" s="95" t="s">
        <v>886</v>
      </c>
      <c r="M79" s="20" t="s">
        <v>668</v>
      </c>
      <c r="N79" s="95" t="s">
        <v>886</v>
      </c>
      <c r="O79" s="20" t="s">
        <v>668</v>
      </c>
      <c r="P79" s="95" t="s">
        <v>886</v>
      </c>
      <c r="Q79" s="20" t="s">
        <v>1048</v>
      </c>
      <c r="R79" s="95" t="s">
        <v>668</v>
      </c>
      <c r="S79" s="20" t="s">
        <v>668</v>
      </c>
      <c r="T79" s="95" t="s">
        <v>668</v>
      </c>
      <c r="U79" s="20" t="s">
        <v>668</v>
      </c>
      <c r="V79" s="95" t="s">
        <v>668</v>
      </c>
      <c r="W79" s="20" t="s">
        <v>668</v>
      </c>
      <c r="X79" s="95" t="s">
        <v>668</v>
      </c>
      <c r="Y79" s="20" t="s">
        <v>668</v>
      </c>
      <c r="Z79" s="95" t="s">
        <v>668</v>
      </c>
      <c r="AA79" s="20" t="s">
        <v>668</v>
      </c>
      <c r="AB79" s="95" t="s">
        <v>668</v>
      </c>
      <c r="AC79" s="20" t="s">
        <v>668</v>
      </c>
      <c r="AD79" s="95" t="s">
        <v>668</v>
      </c>
      <c r="AE79" s="20" t="s">
        <v>668</v>
      </c>
      <c r="AF79" s="95" t="s">
        <v>668</v>
      </c>
      <c r="AG79" s="20" t="s">
        <v>668</v>
      </c>
      <c r="AH79" s="95" t="s">
        <v>668</v>
      </c>
      <c r="AI79" s="20" t="s">
        <v>668</v>
      </c>
      <c r="AJ79" s="95" t="s">
        <v>668</v>
      </c>
      <c r="AK79" s="20" t="s">
        <v>668</v>
      </c>
      <c r="AL79" s="95" t="s">
        <v>668</v>
      </c>
      <c r="AM79" s="20" t="s">
        <v>668</v>
      </c>
      <c r="AN79" s="95" t="s">
        <v>668</v>
      </c>
      <c r="AO79" s="20" t="s">
        <v>668</v>
      </c>
      <c r="AP79" s="95" t="s">
        <v>668</v>
      </c>
      <c r="AQ79" s="96" t="s">
        <v>668</v>
      </c>
      <c r="AR79" s="95" t="s">
        <v>668</v>
      </c>
      <c r="AS79" s="20" t="s">
        <v>668</v>
      </c>
      <c r="AT79" s="95" t="s">
        <v>668</v>
      </c>
      <c r="AU79" s="20" t="s">
        <v>668</v>
      </c>
      <c r="AV79" s="95" t="s">
        <v>668</v>
      </c>
      <c r="AW79" s="20" t="s">
        <v>668</v>
      </c>
      <c r="AX79" s="95" t="s">
        <v>668</v>
      </c>
      <c r="AY79" s="20" t="s">
        <v>668</v>
      </c>
      <c r="AZ79" s="95" t="s">
        <v>668</v>
      </c>
      <c r="BA79" s="20" t="s">
        <v>668</v>
      </c>
      <c r="BB79" s="95" t="s">
        <v>668</v>
      </c>
      <c r="BC79" s="20" t="s">
        <v>668</v>
      </c>
      <c r="BD79" s="95" t="s">
        <v>668</v>
      </c>
      <c r="BE79" s="20" t="s">
        <v>668</v>
      </c>
      <c r="BF79" s="95" t="s">
        <v>668</v>
      </c>
      <c r="BG79" s="20" t="s">
        <v>668</v>
      </c>
      <c r="BH79" s="95" t="s">
        <v>668</v>
      </c>
      <c r="BI79" s="20" t="s">
        <v>668</v>
      </c>
      <c r="BJ79" s="95" t="s">
        <v>668</v>
      </c>
      <c r="BK79" s="20" t="s">
        <v>668</v>
      </c>
      <c r="BL79" s="95" t="s">
        <v>668</v>
      </c>
      <c r="BM79" s="20" t="s">
        <v>668</v>
      </c>
      <c r="BO79" s="70"/>
      <c r="BP79" s="70"/>
      <c r="BQ79" s="70"/>
      <c r="BR79" s="70"/>
      <c r="BS79" s="70"/>
      <c r="BT79" s="17"/>
      <c r="BU79" s="17"/>
      <c r="BV79" s="62" t="s">
        <v>1046</v>
      </c>
      <c r="BW79" s="62" t="s">
        <v>962</v>
      </c>
      <c r="BX79" s="62"/>
      <c r="BY79" s="62" t="s">
        <v>691</v>
      </c>
      <c r="BZ79" s="62"/>
      <c r="CA79" s="62"/>
      <c r="CB79" s="70"/>
      <c r="CC79" s="70"/>
      <c r="CD79" s="70"/>
      <c r="CE79" s="70"/>
      <c r="CF79" s="70"/>
      <c r="CI79" s="101"/>
      <c r="CJ79" s="101"/>
      <c r="CK79" s="101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</row>
    <row r="80" spans="1:100" x14ac:dyDescent="0.35">
      <c r="A80" s="11">
        <v>9862918</v>
      </c>
      <c r="B80" t="s">
        <v>793</v>
      </c>
      <c r="C80" s="94">
        <v>45019.254328703704</v>
      </c>
      <c r="D80" s="52" t="s">
        <v>689</v>
      </c>
      <c r="E80" s="20" t="s">
        <v>668</v>
      </c>
      <c r="F80" s="95" t="s">
        <v>886</v>
      </c>
      <c r="G80" s="20" t="s">
        <v>668</v>
      </c>
      <c r="H80" s="95" t="s">
        <v>886</v>
      </c>
      <c r="I80" s="20" t="s">
        <v>708</v>
      </c>
      <c r="J80" s="95" t="s">
        <v>668</v>
      </c>
      <c r="K80" s="20" t="s">
        <v>668</v>
      </c>
      <c r="L80" s="95" t="s">
        <v>668</v>
      </c>
      <c r="M80" s="20" t="s">
        <v>668</v>
      </c>
      <c r="N80" s="95" t="s">
        <v>668</v>
      </c>
      <c r="O80" s="20" t="s">
        <v>668</v>
      </c>
      <c r="P80" s="95" t="s">
        <v>668</v>
      </c>
      <c r="Q80" s="20" t="s">
        <v>668</v>
      </c>
      <c r="R80" s="95" t="s">
        <v>668</v>
      </c>
      <c r="S80" s="20" t="s">
        <v>668</v>
      </c>
      <c r="T80" s="95" t="s">
        <v>668</v>
      </c>
      <c r="U80" s="20" t="s">
        <v>668</v>
      </c>
      <c r="V80" s="95" t="s">
        <v>668</v>
      </c>
      <c r="W80" s="20" t="s">
        <v>668</v>
      </c>
      <c r="X80" s="95" t="s">
        <v>668</v>
      </c>
      <c r="Y80" s="20" t="s">
        <v>668</v>
      </c>
      <c r="Z80" s="95" t="s">
        <v>668</v>
      </c>
      <c r="AA80" s="20" t="s">
        <v>668</v>
      </c>
      <c r="AB80" s="95" t="s">
        <v>668</v>
      </c>
      <c r="AC80" s="20" t="s">
        <v>668</v>
      </c>
      <c r="AD80" s="95" t="s">
        <v>668</v>
      </c>
      <c r="AE80" s="20" t="s">
        <v>668</v>
      </c>
      <c r="AF80" s="95" t="s">
        <v>668</v>
      </c>
      <c r="AG80" s="20" t="s">
        <v>668</v>
      </c>
      <c r="AH80" s="95" t="s">
        <v>668</v>
      </c>
      <c r="AI80" s="20" t="s">
        <v>668</v>
      </c>
      <c r="AJ80" s="95" t="s">
        <v>668</v>
      </c>
      <c r="AK80" s="20" t="s">
        <v>668</v>
      </c>
      <c r="AL80" s="95" t="s">
        <v>668</v>
      </c>
      <c r="AM80" s="20" t="s">
        <v>668</v>
      </c>
      <c r="AN80" s="95" t="s">
        <v>668</v>
      </c>
      <c r="AO80" s="20" t="s">
        <v>668</v>
      </c>
      <c r="AP80" s="95" t="s">
        <v>668</v>
      </c>
      <c r="AQ80" s="96" t="s">
        <v>668</v>
      </c>
      <c r="AR80" s="95" t="s">
        <v>668</v>
      </c>
      <c r="AS80" s="20" t="s">
        <v>668</v>
      </c>
      <c r="AT80" s="95" t="s">
        <v>668</v>
      </c>
      <c r="AU80" s="20" t="s">
        <v>668</v>
      </c>
      <c r="AV80" s="95" t="s">
        <v>668</v>
      </c>
      <c r="AW80" s="20" t="s">
        <v>668</v>
      </c>
      <c r="AX80" s="95" t="s">
        <v>668</v>
      </c>
      <c r="AY80" s="20" t="s">
        <v>668</v>
      </c>
      <c r="AZ80" s="95" t="s">
        <v>668</v>
      </c>
      <c r="BA80" s="20" t="s">
        <v>668</v>
      </c>
      <c r="BB80" s="95" t="s">
        <v>668</v>
      </c>
      <c r="BC80" s="20" t="s">
        <v>668</v>
      </c>
      <c r="BD80" s="95" t="s">
        <v>668</v>
      </c>
      <c r="BE80" s="20" t="s">
        <v>668</v>
      </c>
      <c r="BF80" s="95" t="s">
        <v>668</v>
      </c>
      <c r="BG80" s="20" t="s">
        <v>668</v>
      </c>
      <c r="BH80" s="95" t="s">
        <v>668</v>
      </c>
      <c r="BI80" s="20" t="s">
        <v>668</v>
      </c>
      <c r="BJ80" s="95" t="s">
        <v>668</v>
      </c>
      <c r="BK80" s="20" t="s">
        <v>668</v>
      </c>
      <c r="BL80" s="95" t="s">
        <v>668</v>
      </c>
      <c r="BM80" s="20" t="s">
        <v>668</v>
      </c>
      <c r="BO80" s="70"/>
      <c r="BP80" s="70"/>
      <c r="BQ80" s="70"/>
      <c r="BR80" s="70"/>
      <c r="BS80" s="70"/>
      <c r="BT80" s="17"/>
      <c r="BU80" s="17"/>
      <c r="BV80" s="62" t="s">
        <v>1048</v>
      </c>
      <c r="BW80" s="62" t="s">
        <v>580</v>
      </c>
      <c r="BX80" s="62"/>
      <c r="BY80" s="62" t="s">
        <v>951</v>
      </c>
      <c r="BZ80" s="62"/>
      <c r="CA80" s="62"/>
      <c r="CB80" s="70"/>
      <c r="CC80" s="70"/>
      <c r="CD80" s="70"/>
      <c r="CE80" s="70"/>
      <c r="CF80" s="70"/>
      <c r="CI80" s="101"/>
      <c r="CJ80" s="101"/>
      <c r="CK80" s="101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</row>
    <row r="81" spans="1:100" x14ac:dyDescent="0.35">
      <c r="A81" s="11">
        <v>9862906</v>
      </c>
      <c r="B81" t="s">
        <v>779</v>
      </c>
      <c r="C81" s="94">
        <v>45018.649236111109</v>
      </c>
      <c r="D81" s="52" t="s">
        <v>558</v>
      </c>
      <c r="E81" s="20" t="s">
        <v>668</v>
      </c>
      <c r="F81" s="95" t="s">
        <v>668</v>
      </c>
      <c r="G81" s="20" t="s">
        <v>668</v>
      </c>
      <c r="H81" s="95" t="s">
        <v>668</v>
      </c>
      <c r="I81" s="20" t="s">
        <v>668</v>
      </c>
      <c r="J81" s="95" t="s">
        <v>668</v>
      </c>
      <c r="K81" s="20" t="s">
        <v>668</v>
      </c>
      <c r="L81" s="95" t="s">
        <v>668</v>
      </c>
      <c r="M81" s="20" t="s">
        <v>668</v>
      </c>
      <c r="N81" s="95" t="s">
        <v>668</v>
      </c>
      <c r="O81" s="20" t="s">
        <v>668</v>
      </c>
      <c r="P81" s="95" t="s">
        <v>668</v>
      </c>
      <c r="Q81" s="20" t="s">
        <v>668</v>
      </c>
      <c r="R81" s="95" t="s">
        <v>668</v>
      </c>
      <c r="S81" s="20" t="s">
        <v>668</v>
      </c>
      <c r="T81" s="95" t="s">
        <v>668</v>
      </c>
      <c r="U81" s="20" t="s">
        <v>668</v>
      </c>
      <c r="V81" s="95" t="s">
        <v>668</v>
      </c>
      <c r="W81" s="20" t="s">
        <v>668</v>
      </c>
      <c r="X81" s="95" t="s">
        <v>668</v>
      </c>
      <c r="Y81" s="20" t="s">
        <v>668</v>
      </c>
      <c r="Z81" s="95" t="s">
        <v>668</v>
      </c>
      <c r="AA81" s="20" t="s">
        <v>668</v>
      </c>
      <c r="AB81" s="95" t="s">
        <v>668</v>
      </c>
      <c r="AC81" s="20" t="s">
        <v>668</v>
      </c>
      <c r="AD81" s="95" t="s">
        <v>668</v>
      </c>
      <c r="AE81" s="20" t="s">
        <v>668</v>
      </c>
      <c r="AF81" s="95" t="s">
        <v>668</v>
      </c>
      <c r="AG81" s="20" t="s">
        <v>668</v>
      </c>
      <c r="AH81" s="95" t="s">
        <v>668</v>
      </c>
      <c r="AI81" s="20" t="s">
        <v>668</v>
      </c>
      <c r="AJ81" s="95" t="s">
        <v>668</v>
      </c>
      <c r="AK81" s="20" t="s">
        <v>668</v>
      </c>
      <c r="AL81" s="95" t="s">
        <v>668</v>
      </c>
      <c r="AM81" s="20" t="s">
        <v>668</v>
      </c>
      <c r="AN81" s="95" t="s">
        <v>668</v>
      </c>
      <c r="AO81" s="20" t="s">
        <v>668</v>
      </c>
      <c r="AP81" s="95" t="s">
        <v>668</v>
      </c>
      <c r="AQ81" s="96" t="s">
        <v>668</v>
      </c>
      <c r="AR81" s="95" t="s">
        <v>668</v>
      </c>
      <c r="AS81" s="20" t="s">
        <v>668</v>
      </c>
      <c r="AT81" s="95" t="s">
        <v>668</v>
      </c>
      <c r="AU81" s="20" t="s">
        <v>668</v>
      </c>
      <c r="AV81" s="95" t="s">
        <v>668</v>
      </c>
      <c r="AW81" s="20" t="s">
        <v>668</v>
      </c>
      <c r="AX81" s="95" t="s">
        <v>668</v>
      </c>
      <c r="AY81" s="20" t="s">
        <v>668</v>
      </c>
      <c r="AZ81" s="95" t="s">
        <v>668</v>
      </c>
      <c r="BA81" s="20" t="s">
        <v>668</v>
      </c>
      <c r="BB81" s="95" t="s">
        <v>668</v>
      </c>
      <c r="BC81" s="20" t="s">
        <v>668</v>
      </c>
      <c r="BD81" s="95" t="s">
        <v>668</v>
      </c>
      <c r="BE81" s="20" t="s">
        <v>668</v>
      </c>
      <c r="BF81" s="95" t="s">
        <v>668</v>
      </c>
      <c r="BG81" s="20" t="s">
        <v>668</v>
      </c>
      <c r="BH81" s="95" t="s">
        <v>668</v>
      </c>
      <c r="BI81" s="20" t="s">
        <v>668</v>
      </c>
      <c r="BJ81" s="95" t="s">
        <v>668</v>
      </c>
      <c r="BK81" s="20" t="s">
        <v>668</v>
      </c>
      <c r="BL81" s="95" t="s">
        <v>668</v>
      </c>
      <c r="BM81" s="20" t="s">
        <v>668</v>
      </c>
      <c r="BO81" s="70"/>
      <c r="BP81" s="70"/>
      <c r="BQ81" s="70"/>
      <c r="BR81" s="70"/>
      <c r="BS81" s="70"/>
      <c r="BT81" s="17"/>
      <c r="BU81" s="17"/>
      <c r="BV81" s="62" t="s">
        <v>558</v>
      </c>
      <c r="BW81" s="62" t="s">
        <v>554</v>
      </c>
      <c r="BX81" s="62"/>
      <c r="BY81" s="62" t="s">
        <v>698</v>
      </c>
      <c r="BZ81" s="62"/>
      <c r="CA81" s="62"/>
      <c r="CB81" s="70"/>
      <c r="CC81" s="70"/>
      <c r="CD81" s="70"/>
      <c r="CE81" s="70"/>
      <c r="CF81" s="70"/>
      <c r="CI81" s="101"/>
      <c r="CJ81" s="101"/>
      <c r="CK81" s="101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</row>
    <row r="82" spans="1:100" x14ac:dyDescent="0.35">
      <c r="A82" s="11">
        <v>9862891</v>
      </c>
      <c r="B82" t="s">
        <v>775</v>
      </c>
      <c r="C82" s="94">
        <v>45019.24759259259</v>
      </c>
      <c r="D82" s="52" t="s">
        <v>1291</v>
      </c>
      <c r="E82" s="20" t="s">
        <v>668</v>
      </c>
      <c r="F82" s="95" t="s">
        <v>668</v>
      </c>
      <c r="G82" s="20" t="s">
        <v>668</v>
      </c>
      <c r="H82" s="95" t="s">
        <v>668</v>
      </c>
      <c r="I82" s="20" t="s">
        <v>668</v>
      </c>
      <c r="J82" s="95" t="s">
        <v>668</v>
      </c>
      <c r="K82" s="20" t="s">
        <v>668</v>
      </c>
      <c r="L82" s="95" t="s">
        <v>668</v>
      </c>
      <c r="M82" s="20" t="s">
        <v>668</v>
      </c>
      <c r="N82" s="95" t="s">
        <v>668</v>
      </c>
      <c r="O82" s="20" t="s">
        <v>668</v>
      </c>
      <c r="P82" s="95" t="s">
        <v>668</v>
      </c>
      <c r="Q82" s="20" t="s">
        <v>668</v>
      </c>
      <c r="R82" s="95" t="s">
        <v>668</v>
      </c>
      <c r="S82" s="20" t="s">
        <v>668</v>
      </c>
      <c r="T82" s="95" t="s">
        <v>668</v>
      </c>
      <c r="U82" s="20" t="s">
        <v>668</v>
      </c>
      <c r="V82" s="95" t="s">
        <v>668</v>
      </c>
      <c r="W82" s="20" t="s">
        <v>668</v>
      </c>
      <c r="X82" s="95" t="s">
        <v>668</v>
      </c>
      <c r="Y82" s="20" t="s">
        <v>668</v>
      </c>
      <c r="Z82" s="95" t="s">
        <v>668</v>
      </c>
      <c r="AA82" s="20" t="s">
        <v>668</v>
      </c>
      <c r="AB82" s="95" t="s">
        <v>668</v>
      </c>
      <c r="AC82" s="20" t="s">
        <v>668</v>
      </c>
      <c r="AD82" s="95" t="s">
        <v>668</v>
      </c>
      <c r="AE82" s="20" t="s">
        <v>668</v>
      </c>
      <c r="AF82" s="95" t="s">
        <v>668</v>
      </c>
      <c r="AG82" s="20" t="s">
        <v>668</v>
      </c>
      <c r="AH82" s="95" t="s">
        <v>668</v>
      </c>
      <c r="AI82" s="20" t="s">
        <v>668</v>
      </c>
      <c r="AJ82" s="95" t="s">
        <v>668</v>
      </c>
      <c r="AK82" s="20" t="s">
        <v>668</v>
      </c>
      <c r="AL82" s="95" t="s">
        <v>668</v>
      </c>
      <c r="AM82" s="20" t="s">
        <v>668</v>
      </c>
      <c r="AN82" s="95" t="s">
        <v>668</v>
      </c>
      <c r="AO82" s="20" t="s">
        <v>668</v>
      </c>
      <c r="AP82" s="95" t="s">
        <v>668</v>
      </c>
      <c r="AQ82" s="96" t="s">
        <v>668</v>
      </c>
      <c r="AR82" s="95" t="s">
        <v>668</v>
      </c>
      <c r="AS82" s="20" t="s">
        <v>668</v>
      </c>
      <c r="AT82" s="95" t="s">
        <v>668</v>
      </c>
      <c r="AU82" s="20" t="s">
        <v>668</v>
      </c>
      <c r="AV82" s="95" t="s">
        <v>668</v>
      </c>
      <c r="AW82" s="20" t="s">
        <v>668</v>
      </c>
      <c r="AX82" s="95" t="s">
        <v>668</v>
      </c>
      <c r="AY82" s="20" t="s">
        <v>668</v>
      </c>
      <c r="AZ82" s="95" t="s">
        <v>668</v>
      </c>
      <c r="BA82" s="20" t="s">
        <v>668</v>
      </c>
      <c r="BB82" s="95" t="s">
        <v>668</v>
      </c>
      <c r="BC82" s="20" t="s">
        <v>668</v>
      </c>
      <c r="BD82" s="95" t="s">
        <v>668</v>
      </c>
      <c r="BE82" s="20" t="s">
        <v>668</v>
      </c>
      <c r="BF82" s="95" t="s">
        <v>668</v>
      </c>
      <c r="BG82" s="20" t="s">
        <v>668</v>
      </c>
      <c r="BH82" s="95" t="s">
        <v>668</v>
      </c>
      <c r="BI82" s="20" t="s">
        <v>668</v>
      </c>
      <c r="BJ82" s="95" t="s">
        <v>668</v>
      </c>
      <c r="BK82" s="20" t="s">
        <v>668</v>
      </c>
      <c r="BL82" s="95" t="s">
        <v>668</v>
      </c>
      <c r="BM82" s="20" t="s">
        <v>668</v>
      </c>
      <c r="BO82" s="70"/>
      <c r="BP82" s="70"/>
      <c r="BQ82" s="70"/>
      <c r="BR82" s="70"/>
      <c r="BS82" s="70"/>
      <c r="BT82" s="17"/>
      <c r="BU82" s="17"/>
      <c r="BV82" s="62" t="s">
        <v>1049</v>
      </c>
      <c r="BW82" s="62" t="s">
        <v>934</v>
      </c>
      <c r="BX82" s="62"/>
      <c r="BY82" s="62" t="s">
        <v>952</v>
      </c>
      <c r="BZ82" s="62"/>
      <c r="CA82" s="62"/>
      <c r="CB82" s="70"/>
      <c r="CC82" s="70"/>
      <c r="CD82" s="70"/>
      <c r="CE82" s="70"/>
      <c r="CF82" s="70"/>
      <c r="CI82" s="101"/>
      <c r="CJ82" s="101"/>
      <c r="CK82" s="101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</row>
    <row r="83" spans="1:100" x14ac:dyDescent="0.35">
      <c r="A83" s="11">
        <v>9496305</v>
      </c>
      <c r="B83" t="s">
        <v>156</v>
      </c>
      <c r="C83" s="94">
        <v>45016.325578703705</v>
      </c>
      <c r="D83" s="52" t="s">
        <v>532</v>
      </c>
      <c r="E83" s="20" t="s">
        <v>668</v>
      </c>
      <c r="F83" s="95" t="s">
        <v>668</v>
      </c>
      <c r="G83" s="20" t="s">
        <v>668</v>
      </c>
      <c r="H83" s="95" t="s">
        <v>668</v>
      </c>
      <c r="I83" s="20" t="s">
        <v>668</v>
      </c>
      <c r="J83" s="95" t="s">
        <v>668</v>
      </c>
      <c r="K83" s="20" t="s">
        <v>668</v>
      </c>
      <c r="L83" s="95" t="s">
        <v>668</v>
      </c>
      <c r="M83" s="20" t="s">
        <v>668</v>
      </c>
      <c r="N83" s="95" t="s">
        <v>668</v>
      </c>
      <c r="O83" s="20" t="s">
        <v>668</v>
      </c>
      <c r="P83" s="95" t="s">
        <v>668</v>
      </c>
      <c r="Q83" s="20" t="s">
        <v>668</v>
      </c>
      <c r="R83" s="95" t="s">
        <v>668</v>
      </c>
      <c r="S83" s="20" t="s">
        <v>668</v>
      </c>
      <c r="T83" s="95" t="s">
        <v>668</v>
      </c>
      <c r="U83" s="20" t="s">
        <v>668</v>
      </c>
      <c r="V83" s="95" t="s">
        <v>668</v>
      </c>
      <c r="W83" s="20" t="s">
        <v>668</v>
      </c>
      <c r="X83" s="95" t="s">
        <v>668</v>
      </c>
      <c r="Y83" s="20" t="s">
        <v>668</v>
      </c>
      <c r="Z83" s="95" t="s">
        <v>668</v>
      </c>
      <c r="AA83" s="20" t="s">
        <v>668</v>
      </c>
      <c r="AB83" s="95" t="s">
        <v>668</v>
      </c>
      <c r="AC83" s="20" t="s">
        <v>668</v>
      </c>
      <c r="AD83" s="95" t="s">
        <v>668</v>
      </c>
      <c r="AE83" s="20" t="s">
        <v>668</v>
      </c>
      <c r="AF83" s="95" t="s">
        <v>668</v>
      </c>
      <c r="AG83" s="20" t="s">
        <v>668</v>
      </c>
      <c r="AH83" s="95" t="s">
        <v>668</v>
      </c>
      <c r="AI83" s="20" t="s">
        <v>668</v>
      </c>
      <c r="AJ83" s="95" t="s">
        <v>668</v>
      </c>
      <c r="AK83" s="20" t="s">
        <v>668</v>
      </c>
      <c r="AL83" s="95" t="s">
        <v>668</v>
      </c>
      <c r="AM83" s="20" t="s">
        <v>668</v>
      </c>
      <c r="AN83" s="95" t="s">
        <v>668</v>
      </c>
      <c r="AO83" s="20" t="s">
        <v>668</v>
      </c>
      <c r="AP83" s="95" t="s">
        <v>668</v>
      </c>
      <c r="AQ83" s="96" t="s">
        <v>668</v>
      </c>
      <c r="AR83" s="95" t="s">
        <v>668</v>
      </c>
      <c r="AS83" s="20" t="s">
        <v>668</v>
      </c>
      <c r="AT83" s="95" t="s">
        <v>668</v>
      </c>
      <c r="AU83" s="20" t="s">
        <v>668</v>
      </c>
      <c r="AV83" s="95" t="s">
        <v>668</v>
      </c>
      <c r="AW83" s="20" t="s">
        <v>668</v>
      </c>
      <c r="AX83" s="95" t="s">
        <v>668</v>
      </c>
      <c r="AY83" s="20" t="s">
        <v>668</v>
      </c>
      <c r="AZ83" s="95" t="s">
        <v>668</v>
      </c>
      <c r="BA83" s="20" t="s">
        <v>668</v>
      </c>
      <c r="BB83" s="95" t="s">
        <v>668</v>
      </c>
      <c r="BC83" s="20" t="s">
        <v>668</v>
      </c>
      <c r="BD83" s="95" t="s">
        <v>668</v>
      </c>
      <c r="BE83" s="20" t="s">
        <v>668</v>
      </c>
      <c r="BF83" s="95" t="s">
        <v>668</v>
      </c>
      <c r="BG83" s="20" t="s">
        <v>668</v>
      </c>
      <c r="BH83" s="95" t="s">
        <v>668</v>
      </c>
      <c r="BI83" s="20" t="s">
        <v>668</v>
      </c>
      <c r="BJ83" s="95" t="s">
        <v>668</v>
      </c>
      <c r="BK83" s="20" t="s">
        <v>668</v>
      </c>
      <c r="BL83" s="95" t="s">
        <v>668</v>
      </c>
      <c r="BM83" s="20" t="s">
        <v>668</v>
      </c>
      <c r="BO83" s="70"/>
      <c r="BP83" s="70"/>
      <c r="BQ83" s="70"/>
      <c r="BR83" s="70"/>
      <c r="BS83" s="70"/>
      <c r="BT83" s="17"/>
      <c r="BU83" s="17"/>
      <c r="BV83" s="62" t="s">
        <v>524</v>
      </c>
      <c r="BW83" s="62" t="s">
        <v>575</v>
      </c>
      <c r="BX83" s="62"/>
      <c r="BY83" s="62" t="s">
        <v>957</v>
      </c>
      <c r="BZ83" s="62"/>
      <c r="CA83" s="62"/>
      <c r="CB83" s="70"/>
      <c r="CC83" s="70"/>
      <c r="CD83" s="70"/>
      <c r="CE83" s="70"/>
      <c r="CF83" s="70"/>
      <c r="CI83" s="101"/>
      <c r="CJ83" s="101"/>
      <c r="CK83" s="101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</row>
    <row r="84" spans="1:100" x14ac:dyDescent="0.35">
      <c r="A84" s="11">
        <v>8125868</v>
      </c>
      <c r="B84" t="s">
        <v>1150</v>
      </c>
      <c r="C84" s="94">
        <v>45018.676215277781</v>
      </c>
      <c r="D84" s="52" t="s">
        <v>590</v>
      </c>
      <c r="E84" s="20" t="s">
        <v>668</v>
      </c>
      <c r="F84" s="95" t="s">
        <v>886</v>
      </c>
      <c r="G84" s="20" t="s">
        <v>668</v>
      </c>
      <c r="H84" s="95" t="s">
        <v>886</v>
      </c>
      <c r="I84" s="20" t="s">
        <v>668</v>
      </c>
      <c r="J84" s="95" t="s">
        <v>886</v>
      </c>
      <c r="K84" s="20" t="s">
        <v>668</v>
      </c>
      <c r="L84" s="95" t="s">
        <v>886</v>
      </c>
      <c r="M84" s="20" t="s">
        <v>668</v>
      </c>
      <c r="N84" s="95" t="s">
        <v>886</v>
      </c>
      <c r="O84" s="20" t="s">
        <v>668</v>
      </c>
      <c r="P84" s="95" t="s">
        <v>886</v>
      </c>
      <c r="Q84" s="20" t="s">
        <v>668</v>
      </c>
      <c r="R84" s="95" t="s">
        <v>886</v>
      </c>
      <c r="S84" s="20" t="s">
        <v>668</v>
      </c>
      <c r="T84" s="95" t="s">
        <v>886</v>
      </c>
      <c r="U84" s="20" t="s">
        <v>668</v>
      </c>
      <c r="V84" s="95" t="s">
        <v>886</v>
      </c>
      <c r="W84" s="20" t="s">
        <v>668</v>
      </c>
      <c r="X84" s="95" t="s">
        <v>886</v>
      </c>
      <c r="Y84" s="20" t="s">
        <v>668</v>
      </c>
      <c r="Z84" s="95" t="s">
        <v>886</v>
      </c>
      <c r="AA84" s="20" t="s">
        <v>668</v>
      </c>
      <c r="AB84" s="95" t="s">
        <v>886</v>
      </c>
      <c r="AC84" s="20" t="s">
        <v>668</v>
      </c>
      <c r="AD84" s="95" t="s">
        <v>886</v>
      </c>
      <c r="AE84" s="20" t="s">
        <v>668</v>
      </c>
      <c r="AF84" s="95" t="s">
        <v>886</v>
      </c>
      <c r="AG84" s="20" t="s">
        <v>668</v>
      </c>
      <c r="AH84" s="95" t="s">
        <v>886</v>
      </c>
      <c r="AI84" s="20" t="s">
        <v>668</v>
      </c>
      <c r="AJ84" s="95" t="s">
        <v>886</v>
      </c>
      <c r="AK84" s="20" t="s">
        <v>668</v>
      </c>
      <c r="AL84" s="95" t="s">
        <v>886</v>
      </c>
      <c r="AM84" s="20" t="s">
        <v>668</v>
      </c>
      <c r="AN84" s="95" t="s">
        <v>886</v>
      </c>
      <c r="AO84" s="20" t="s">
        <v>668</v>
      </c>
      <c r="AP84" s="95" t="s">
        <v>886</v>
      </c>
      <c r="AQ84" s="96" t="s">
        <v>668</v>
      </c>
      <c r="AR84" s="95" t="s">
        <v>886</v>
      </c>
      <c r="AS84" s="20" t="s">
        <v>668</v>
      </c>
      <c r="AT84" s="95" t="s">
        <v>886</v>
      </c>
      <c r="AU84" s="20" t="s">
        <v>668</v>
      </c>
      <c r="AV84" s="95" t="s">
        <v>886</v>
      </c>
      <c r="AW84" s="20" t="s">
        <v>668</v>
      </c>
      <c r="AX84" s="95" t="s">
        <v>886</v>
      </c>
      <c r="AY84" s="20" t="s">
        <v>668</v>
      </c>
      <c r="AZ84" s="95" t="s">
        <v>886</v>
      </c>
      <c r="BA84" s="20" t="s">
        <v>668</v>
      </c>
      <c r="BB84" s="95" t="s">
        <v>886</v>
      </c>
      <c r="BC84" s="20" t="s">
        <v>668</v>
      </c>
      <c r="BD84" s="95" t="s">
        <v>886</v>
      </c>
      <c r="BE84" s="20" t="s">
        <v>668</v>
      </c>
      <c r="BF84" s="95" t="s">
        <v>886</v>
      </c>
      <c r="BG84" s="20" t="s">
        <v>668</v>
      </c>
      <c r="BH84" s="95" t="s">
        <v>886</v>
      </c>
      <c r="BI84" s="20" t="s">
        <v>668</v>
      </c>
      <c r="BJ84" s="95" t="s">
        <v>886</v>
      </c>
      <c r="BK84" s="20" t="s">
        <v>668</v>
      </c>
      <c r="BL84" s="95" t="s">
        <v>886</v>
      </c>
      <c r="BM84" s="20" t="s">
        <v>802</v>
      </c>
      <c r="BO84" s="70"/>
      <c r="BP84" s="70"/>
      <c r="BQ84" s="70"/>
      <c r="BR84" s="70"/>
      <c r="BS84" s="70"/>
      <c r="BT84" s="17"/>
      <c r="BU84" s="17"/>
      <c r="BV84" s="62" t="s">
        <v>1050</v>
      </c>
      <c r="BW84" s="62" t="s">
        <v>576</v>
      </c>
      <c r="BX84" s="62"/>
      <c r="BY84" s="62" t="s">
        <v>685</v>
      </c>
      <c r="BZ84" s="62"/>
      <c r="CA84" s="62"/>
      <c r="CB84" s="70"/>
      <c r="CC84" s="70"/>
      <c r="CD84" s="70"/>
      <c r="CE84" s="70"/>
      <c r="CF84" s="70"/>
      <c r="CI84" s="101"/>
      <c r="CJ84" s="101"/>
      <c r="CK84" s="101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</row>
    <row r="85" spans="1:100" x14ac:dyDescent="0.35">
      <c r="A85" s="11">
        <v>9377547</v>
      </c>
      <c r="B85" t="s">
        <v>203</v>
      </c>
      <c r="C85" s="94">
        <v>45019.252754629626</v>
      </c>
      <c r="D85" s="52"/>
      <c r="E85" s="20" t="s">
        <v>635</v>
      </c>
      <c r="F85" s="95" t="s">
        <v>668</v>
      </c>
      <c r="G85" s="20" t="s">
        <v>668</v>
      </c>
      <c r="H85" s="95" t="s">
        <v>668</v>
      </c>
      <c r="I85" s="20" t="s">
        <v>668</v>
      </c>
      <c r="J85" s="95" t="s">
        <v>668</v>
      </c>
      <c r="K85" s="20" t="s">
        <v>668</v>
      </c>
      <c r="L85" s="95" t="s">
        <v>668</v>
      </c>
      <c r="M85" s="20" t="s">
        <v>668</v>
      </c>
      <c r="N85" s="95" t="s">
        <v>668</v>
      </c>
      <c r="O85" s="20" t="s">
        <v>668</v>
      </c>
      <c r="P85" s="95" t="s">
        <v>668</v>
      </c>
      <c r="Q85" s="20" t="s">
        <v>668</v>
      </c>
      <c r="R85" s="95" t="s">
        <v>668</v>
      </c>
      <c r="S85" s="20" t="s">
        <v>668</v>
      </c>
      <c r="T85" s="95" t="s">
        <v>668</v>
      </c>
      <c r="U85" s="20" t="s">
        <v>668</v>
      </c>
      <c r="V85" s="95" t="s">
        <v>668</v>
      </c>
      <c r="W85" s="20" t="s">
        <v>668</v>
      </c>
      <c r="X85" s="95" t="s">
        <v>668</v>
      </c>
      <c r="Y85" s="20" t="s">
        <v>668</v>
      </c>
      <c r="Z85" s="95" t="s">
        <v>668</v>
      </c>
      <c r="AA85" s="20" t="s">
        <v>668</v>
      </c>
      <c r="AB85" s="95" t="s">
        <v>668</v>
      </c>
      <c r="AC85" s="20" t="s">
        <v>668</v>
      </c>
      <c r="AD85" s="95" t="s">
        <v>668</v>
      </c>
      <c r="AE85" s="20" t="s">
        <v>668</v>
      </c>
      <c r="AF85" s="95" t="s">
        <v>668</v>
      </c>
      <c r="AG85" s="20" t="s">
        <v>668</v>
      </c>
      <c r="AH85" s="95" t="s">
        <v>668</v>
      </c>
      <c r="AI85" s="20" t="s">
        <v>668</v>
      </c>
      <c r="AJ85" s="95" t="s">
        <v>668</v>
      </c>
      <c r="AK85" s="20" t="s">
        <v>668</v>
      </c>
      <c r="AL85" s="95" t="s">
        <v>668</v>
      </c>
      <c r="AM85" s="20" t="s">
        <v>668</v>
      </c>
      <c r="AN85" s="95" t="s">
        <v>668</v>
      </c>
      <c r="AO85" s="20" t="s">
        <v>668</v>
      </c>
      <c r="AP85" s="95" t="s">
        <v>668</v>
      </c>
      <c r="AQ85" s="96" t="s">
        <v>668</v>
      </c>
      <c r="AR85" s="95" t="s">
        <v>668</v>
      </c>
      <c r="AS85" s="20" t="s">
        <v>668</v>
      </c>
      <c r="AT85" s="95" t="s">
        <v>668</v>
      </c>
      <c r="AU85" s="20" t="s">
        <v>668</v>
      </c>
      <c r="AV85" s="95" t="s">
        <v>668</v>
      </c>
      <c r="AW85" s="20" t="s">
        <v>668</v>
      </c>
      <c r="AX85" s="95" t="s">
        <v>668</v>
      </c>
      <c r="AY85" s="20" t="s">
        <v>668</v>
      </c>
      <c r="AZ85" s="95" t="s">
        <v>668</v>
      </c>
      <c r="BA85" s="20" t="s">
        <v>668</v>
      </c>
      <c r="BB85" s="95" t="s">
        <v>668</v>
      </c>
      <c r="BC85" s="20" t="s">
        <v>668</v>
      </c>
      <c r="BD85" s="95" t="s">
        <v>668</v>
      </c>
      <c r="BE85" s="20" t="s">
        <v>668</v>
      </c>
      <c r="BF85" s="95" t="s">
        <v>668</v>
      </c>
      <c r="BG85" s="20" t="s">
        <v>668</v>
      </c>
      <c r="BH85" s="95" t="s">
        <v>668</v>
      </c>
      <c r="BI85" s="20" t="s">
        <v>668</v>
      </c>
      <c r="BJ85" s="95" t="s">
        <v>668</v>
      </c>
      <c r="BK85" s="20" t="s">
        <v>668</v>
      </c>
      <c r="BL85" s="95" t="s">
        <v>668</v>
      </c>
      <c r="BM85" s="20" t="s">
        <v>668</v>
      </c>
      <c r="BO85" s="70"/>
      <c r="BP85" s="70"/>
      <c r="BQ85" s="70"/>
      <c r="BR85" s="70"/>
      <c r="BS85" s="70"/>
      <c r="BT85" s="17"/>
      <c r="BU85" s="17"/>
      <c r="BV85" s="62" t="s">
        <v>402</v>
      </c>
      <c r="BW85" s="62" t="s">
        <v>931</v>
      </c>
      <c r="BX85" s="62"/>
      <c r="BY85" s="62" t="s">
        <v>700</v>
      </c>
      <c r="BZ85" s="62"/>
      <c r="CA85" s="62"/>
      <c r="CB85" s="70"/>
      <c r="CC85" s="70"/>
      <c r="CD85" s="70"/>
      <c r="CE85" s="70"/>
      <c r="CF85" s="70"/>
      <c r="CI85" s="101"/>
      <c r="CJ85" s="101"/>
      <c r="CK85" s="101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</row>
    <row r="86" spans="1:100" x14ac:dyDescent="0.35">
      <c r="A86" s="11">
        <v>9610779</v>
      </c>
      <c r="B86" t="s">
        <v>231</v>
      </c>
      <c r="C86" s="94">
        <v>45018.675497685188</v>
      </c>
      <c r="D86" s="52" t="s">
        <v>818</v>
      </c>
      <c r="E86" s="20" t="s">
        <v>668</v>
      </c>
      <c r="F86" s="95" t="s">
        <v>886</v>
      </c>
      <c r="G86" s="20" t="s">
        <v>668</v>
      </c>
      <c r="H86" s="95" t="s">
        <v>886</v>
      </c>
      <c r="I86" s="20" t="s">
        <v>668</v>
      </c>
      <c r="J86" s="95" t="s">
        <v>886</v>
      </c>
      <c r="K86" s="20" t="s">
        <v>668</v>
      </c>
      <c r="L86" s="95" t="s">
        <v>886</v>
      </c>
      <c r="M86" s="20" t="s">
        <v>668</v>
      </c>
      <c r="N86" s="95" t="s">
        <v>886</v>
      </c>
      <c r="O86" s="20" t="s">
        <v>668</v>
      </c>
      <c r="P86" s="95" t="s">
        <v>886</v>
      </c>
      <c r="Q86" s="20" t="s">
        <v>668</v>
      </c>
      <c r="R86" s="95" t="s">
        <v>886</v>
      </c>
      <c r="S86" s="20" t="s">
        <v>668</v>
      </c>
      <c r="T86" s="95" t="s">
        <v>886</v>
      </c>
      <c r="U86" s="20" t="s">
        <v>519</v>
      </c>
      <c r="V86" s="95" t="s">
        <v>668</v>
      </c>
      <c r="W86" s="20" t="s">
        <v>668</v>
      </c>
      <c r="X86" s="95" t="s">
        <v>668</v>
      </c>
      <c r="Y86" s="20" t="s">
        <v>668</v>
      </c>
      <c r="Z86" s="95" t="s">
        <v>668</v>
      </c>
      <c r="AA86" s="20" t="s">
        <v>668</v>
      </c>
      <c r="AB86" s="95" t="s">
        <v>668</v>
      </c>
      <c r="AC86" s="20" t="s">
        <v>668</v>
      </c>
      <c r="AD86" s="95" t="s">
        <v>668</v>
      </c>
      <c r="AE86" s="20" t="s">
        <v>668</v>
      </c>
      <c r="AF86" s="95" t="s">
        <v>668</v>
      </c>
      <c r="AG86" s="20" t="s">
        <v>668</v>
      </c>
      <c r="AH86" s="95" t="s">
        <v>668</v>
      </c>
      <c r="AI86" s="20" t="s">
        <v>668</v>
      </c>
      <c r="AJ86" s="95" t="s">
        <v>668</v>
      </c>
      <c r="AK86" s="20" t="s">
        <v>668</v>
      </c>
      <c r="AL86" s="95" t="s">
        <v>668</v>
      </c>
      <c r="AM86" s="20" t="s">
        <v>668</v>
      </c>
      <c r="AN86" s="95" t="s">
        <v>668</v>
      </c>
      <c r="AO86" s="20" t="s">
        <v>668</v>
      </c>
      <c r="AP86" s="95" t="s">
        <v>668</v>
      </c>
      <c r="AQ86" s="96" t="s">
        <v>668</v>
      </c>
      <c r="AR86" s="95" t="s">
        <v>668</v>
      </c>
      <c r="AS86" s="20" t="s">
        <v>668</v>
      </c>
      <c r="AT86" s="95" t="s">
        <v>668</v>
      </c>
      <c r="AU86" s="20" t="s">
        <v>668</v>
      </c>
      <c r="AV86" s="95" t="s">
        <v>668</v>
      </c>
      <c r="AW86" s="20" t="s">
        <v>668</v>
      </c>
      <c r="AX86" s="95" t="s">
        <v>668</v>
      </c>
      <c r="AY86" s="20" t="s">
        <v>668</v>
      </c>
      <c r="AZ86" s="95" t="s">
        <v>668</v>
      </c>
      <c r="BA86" s="20" t="s">
        <v>668</v>
      </c>
      <c r="BB86" s="95" t="s">
        <v>668</v>
      </c>
      <c r="BC86" s="20" t="s">
        <v>668</v>
      </c>
      <c r="BD86" s="95" t="s">
        <v>668</v>
      </c>
      <c r="BE86" s="20" t="s">
        <v>668</v>
      </c>
      <c r="BF86" s="95" t="s">
        <v>668</v>
      </c>
      <c r="BG86" s="20" t="s">
        <v>668</v>
      </c>
      <c r="BH86" s="95" t="s">
        <v>668</v>
      </c>
      <c r="BI86" s="20" t="s">
        <v>668</v>
      </c>
      <c r="BJ86" s="95" t="s">
        <v>668</v>
      </c>
      <c r="BK86" s="20" t="s">
        <v>668</v>
      </c>
      <c r="BL86" s="95" t="s">
        <v>668</v>
      </c>
      <c r="BM86" s="20" t="s">
        <v>668</v>
      </c>
      <c r="BO86" s="70"/>
      <c r="BP86" s="70"/>
      <c r="BQ86" s="70"/>
      <c r="BR86" s="70"/>
      <c r="BS86" s="70"/>
      <c r="BT86" s="17"/>
      <c r="BU86" s="17"/>
      <c r="BV86" s="62" t="s">
        <v>747</v>
      </c>
      <c r="BW86" s="62" t="s">
        <v>1047</v>
      </c>
      <c r="BX86" s="62"/>
      <c r="BY86" s="62" t="s">
        <v>914</v>
      </c>
      <c r="BZ86" s="62"/>
      <c r="CA86" s="62"/>
      <c r="CB86" s="70"/>
      <c r="CC86" s="70"/>
      <c r="CD86" s="70"/>
      <c r="CE86" s="70"/>
      <c r="CF86" s="70"/>
      <c r="CI86" s="101"/>
      <c r="CJ86" s="101"/>
      <c r="CK86" s="101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</row>
    <row r="87" spans="1:100" x14ac:dyDescent="0.35">
      <c r="A87" s="11">
        <v>9606950</v>
      </c>
      <c r="B87" t="s">
        <v>192</v>
      </c>
      <c r="C87" s="94">
        <v>45019.206655092596</v>
      </c>
      <c r="D87" s="52" t="s">
        <v>680</v>
      </c>
      <c r="E87" s="20" t="s">
        <v>668</v>
      </c>
      <c r="F87" s="95" t="s">
        <v>886</v>
      </c>
      <c r="G87" s="20" t="s">
        <v>577</v>
      </c>
      <c r="H87" s="95" t="s">
        <v>668</v>
      </c>
      <c r="I87" s="20" t="s">
        <v>668</v>
      </c>
      <c r="J87" s="95" t="s">
        <v>668</v>
      </c>
      <c r="K87" s="20" t="s">
        <v>668</v>
      </c>
      <c r="L87" s="95" t="s">
        <v>668</v>
      </c>
      <c r="M87" s="20" t="s">
        <v>668</v>
      </c>
      <c r="N87" s="95" t="s">
        <v>668</v>
      </c>
      <c r="O87" s="20" t="s">
        <v>668</v>
      </c>
      <c r="P87" s="95" t="s">
        <v>668</v>
      </c>
      <c r="Q87" s="20" t="s">
        <v>668</v>
      </c>
      <c r="R87" s="95" t="s">
        <v>668</v>
      </c>
      <c r="S87" s="20" t="s">
        <v>668</v>
      </c>
      <c r="T87" s="95" t="s">
        <v>668</v>
      </c>
      <c r="U87" s="20" t="s">
        <v>668</v>
      </c>
      <c r="V87" s="95" t="s">
        <v>668</v>
      </c>
      <c r="W87" s="20" t="s">
        <v>668</v>
      </c>
      <c r="X87" s="95" t="s">
        <v>668</v>
      </c>
      <c r="Y87" s="20" t="s">
        <v>668</v>
      </c>
      <c r="Z87" s="95" t="s">
        <v>668</v>
      </c>
      <c r="AA87" s="20" t="s">
        <v>668</v>
      </c>
      <c r="AB87" s="95" t="s">
        <v>668</v>
      </c>
      <c r="AC87" s="20" t="s">
        <v>668</v>
      </c>
      <c r="AD87" s="95" t="s">
        <v>668</v>
      </c>
      <c r="AE87" s="20" t="s">
        <v>668</v>
      </c>
      <c r="AF87" s="95" t="s">
        <v>668</v>
      </c>
      <c r="AG87" s="20" t="s">
        <v>668</v>
      </c>
      <c r="AH87" s="95" t="s">
        <v>668</v>
      </c>
      <c r="AI87" s="20" t="s">
        <v>668</v>
      </c>
      <c r="AJ87" s="95" t="s">
        <v>668</v>
      </c>
      <c r="AK87" s="20" t="s">
        <v>668</v>
      </c>
      <c r="AL87" s="95" t="s">
        <v>668</v>
      </c>
      <c r="AM87" s="20" t="s">
        <v>668</v>
      </c>
      <c r="AN87" s="95" t="s">
        <v>668</v>
      </c>
      <c r="AO87" s="20" t="s">
        <v>668</v>
      </c>
      <c r="AP87" s="95" t="s">
        <v>668</v>
      </c>
      <c r="AQ87" s="96" t="s">
        <v>668</v>
      </c>
      <c r="AR87" s="95" t="s">
        <v>668</v>
      </c>
      <c r="AS87" s="20" t="s">
        <v>668</v>
      </c>
      <c r="AT87" s="95" t="s">
        <v>668</v>
      </c>
      <c r="AU87" s="20" t="s">
        <v>668</v>
      </c>
      <c r="AV87" s="95" t="s">
        <v>668</v>
      </c>
      <c r="AW87" s="20" t="s">
        <v>668</v>
      </c>
      <c r="AX87" s="95" t="s">
        <v>668</v>
      </c>
      <c r="AY87" s="20" t="s">
        <v>668</v>
      </c>
      <c r="AZ87" s="95" t="s">
        <v>668</v>
      </c>
      <c r="BA87" s="20" t="s">
        <v>668</v>
      </c>
      <c r="BB87" s="95" t="s">
        <v>668</v>
      </c>
      <c r="BC87" s="20" t="s">
        <v>668</v>
      </c>
      <c r="BD87" s="95" t="s">
        <v>668</v>
      </c>
      <c r="BE87" s="20" t="s">
        <v>668</v>
      </c>
      <c r="BF87" s="95" t="s">
        <v>668</v>
      </c>
      <c r="BG87" s="20" t="s">
        <v>668</v>
      </c>
      <c r="BH87" s="95" t="s">
        <v>668</v>
      </c>
      <c r="BI87" s="20" t="s">
        <v>668</v>
      </c>
      <c r="BJ87" s="95" t="s">
        <v>668</v>
      </c>
      <c r="BK87" s="20" t="s">
        <v>668</v>
      </c>
      <c r="BL87" s="95" t="s">
        <v>668</v>
      </c>
      <c r="BM87" s="20" t="s">
        <v>668</v>
      </c>
      <c r="BO87" s="70"/>
      <c r="BP87" s="70"/>
      <c r="BQ87" s="70"/>
      <c r="BR87" s="70"/>
      <c r="BS87" s="70"/>
      <c r="BT87" s="17"/>
      <c r="BU87" s="17"/>
      <c r="BV87" s="62" t="s">
        <v>852</v>
      </c>
      <c r="BW87" s="62" t="s">
        <v>632</v>
      </c>
      <c r="BX87" s="62"/>
      <c r="BY87" s="62" t="s">
        <v>699</v>
      </c>
      <c r="BZ87" s="62"/>
      <c r="CA87" s="62"/>
      <c r="CB87" s="70"/>
      <c r="CC87" s="70"/>
      <c r="CD87" s="70"/>
      <c r="CE87" s="70"/>
      <c r="CF87" s="70"/>
      <c r="CI87" s="101"/>
      <c r="CJ87" s="101"/>
      <c r="CK87" s="101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</row>
    <row r="88" spans="1:100" x14ac:dyDescent="0.35">
      <c r="A88" s="11">
        <v>9610767</v>
      </c>
      <c r="B88" t="s">
        <v>230</v>
      </c>
      <c r="C88" s="94">
        <v>45019.250115740739</v>
      </c>
      <c r="D88" s="52" t="s">
        <v>684</v>
      </c>
      <c r="E88" s="20" t="s">
        <v>668</v>
      </c>
      <c r="F88" s="95" t="s">
        <v>886</v>
      </c>
      <c r="G88" s="20" t="s">
        <v>668</v>
      </c>
      <c r="H88" s="95" t="s">
        <v>886</v>
      </c>
      <c r="I88" s="20" t="s">
        <v>668</v>
      </c>
      <c r="J88" s="95" t="s">
        <v>886</v>
      </c>
      <c r="K88" s="20" t="s">
        <v>668</v>
      </c>
      <c r="L88" s="95" t="s">
        <v>886</v>
      </c>
      <c r="M88" s="20" t="s">
        <v>668</v>
      </c>
      <c r="N88" s="95" t="s">
        <v>886</v>
      </c>
      <c r="O88" s="20" t="s">
        <v>668</v>
      </c>
      <c r="P88" s="95" t="s">
        <v>886</v>
      </c>
      <c r="Q88" s="20" t="s">
        <v>668</v>
      </c>
      <c r="R88" s="95" t="s">
        <v>886</v>
      </c>
      <c r="S88" s="20" t="s">
        <v>571</v>
      </c>
      <c r="T88" s="95" t="s">
        <v>668</v>
      </c>
      <c r="U88" s="20" t="s">
        <v>668</v>
      </c>
      <c r="V88" s="95" t="s">
        <v>668</v>
      </c>
      <c r="W88" s="20" t="s">
        <v>668</v>
      </c>
      <c r="X88" s="95" t="s">
        <v>668</v>
      </c>
      <c r="Y88" s="20" t="s">
        <v>668</v>
      </c>
      <c r="Z88" s="95" t="s">
        <v>668</v>
      </c>
      <c r="AA88" s="20" t="s">
        <v>668</v>
      </c>
      <c r="AB88" s="95" t="s">
        <v>668</v>
      </c>
      <c r="AC88" s="20" t="s">
        <v>668</v>
      </c>
      <c r="AD88" s="95" t="s">
        <v>668</v>
      </c>
      <c r="AE88" s="20" t="s">
        <v>668</v>
      </c>
      <c r="AF88" s="95" t="s">
        <v>668</v>
      </c>
      <c r="AG88" s="20" t="s">
        <v>668</v>
      </c>
      <c r="AH88" s="95" t="s">
        <v>668</v>
      </c>
      <c r="AI88" s="20" t="s">
        <v>668</v>
      </c>
      <c r="AJ88" s="95" t="s">
        <v>668</v>
      </c>
      <c r="AK88" s="20" t="s">
        <v>668</v>
      </c>
      <c r="AL88" s="95" t="s">
        <v>668</v>
      </c>
      <c r="AM88" s="20" t="s">
        <v>668</v>
      </c>
      <c r="AN88" s="95" t="s">
        <v>668</v>
      </c>
      <c r="AO88" s="20" t="s">
        <v>668</v>
      </c>
      <c r="AP88" s="95" t="s">
        <v>668</v>
      </c>
      <c r="AQ88" s="96" t="s">
        <v>668</v>
      </c>
      <c r="AR88" s="95" t="s">
        <v>668</v>
      </c>
      <c r="AS88" s="20" t="s">
        <v>668</v>
      </c>
      <c r="AT88" s="95" t="s">
        <v>668</v>
      </c>
      <c r="AU88" s="20" t="s">
        <v>668</v>
      </c>
      <c r="AV88" s="95" t="s">
        <v>668</v>
      </c>
      <c r="AW88" s="20" t="s">
        <v>668</v>
      </c>
      <c r="AX88" s="95" t="s">
        <v>668</v>
      </c>
      <c r="AY88" s="20" t="s">
        <v>668</v>
      </c>
      <c r="AZ88" s="95" t="s">
        <v>668</v>
      </c>
      <c r="BA88" s="20" t="s">
        <v>668</v>
      </c>
      <c r="BB88" s="95" t="s">
        <v>668</v>
      </c>
      <c r="BC88" s="20" t="s">
        <v>668</v>
      </c>
      <c r="BD88" s="95" t="s">
        <v>668</v>
      </c>
      <c r="BE88" s="20" t="s">
        <v>668</v>
      </c>
      <c r="BF88" s="95" t="s">
        <v>668</v>
      </c>
      <c r="BG88" s="20" t="s">
        <v>668</v>
      </c>
      <c r="BH88" s="95" t="s">
        <v>668</v>
      </c>
      <c r="BI88" s="20" t="s">
        <v>668</v>
      </c>
      <c r="BJ88" s="95" t="s">
        <v>668</v>
      </c>
      <c r="BK88" s="20" t="s">
        <v>668</v>
      </c>
      <c r="BL88" s="95" t="s">
        <v>668</v>
      </c>
      <c r="BM88" s="20" t="s">
        <v>668</v>
      </c>
      <c r="BO88" s="70"/>
      <c r="BP88" s="70"/>
      <c r="BQ88" s="70"/>
      <c r="BR88" s="70"/>
      <c r="BS88" s="70"/>
      <c r="BT88" s="17"/>
      <c r="BU88" s="17"/>
      <c r="BV88" s="62" t="s">
        <v>496</v>
      </c>
      <c r="BW88" s="62" t="s">
        <v>1008</v>
      </c>
      <c r="BX88" s="62"/>
      <c r="BY88" s="62" t="s">
        <v>709</v>
      </c>
      <c r="BZ88" s="62"/>
      <c r="CA88" s="62"/>
      <c r="CB88" s="70"/>
      <c r="CC88" s="70"/>
      <c r="CD88" s="70"/>
      <c r="CE88" s="70"/>
      <c r="CF88" s="70"/>
      <c r="CI88" s="101"/>
      <c r="CJ88" s="101"/>
      <c r="CK88" s="101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</row>
    <row r="89" spans="1:100" x14ac:dyDescent="0.35">
      <c r="A89" s="11">
        <v>9680188</v>
      </c>
      <c r="B89" t="s">
        <v>243</v>
      </c>
      <c r="C89" s="94">
        <v>45016.333136574074</v>
      </c>
      <c r="D89" s="52" t="s">
        <v>689</v>
      </c>
      <c r="E89" s="20" t="s">
        <v>668</v>
      </c>
      <c r="F89" s="95" t="s">
        <v>886</v>
      </c>
      <c r="G89" s="20" t="s">
        <v>668</v>
      </c>
      <c r="H89" s="95" t="s">
        <v>886</v>
      </c>
      <c r="I89" s="20" t="s">
        <v>668</v>
      </c>
      <c r="J89" s="95" t="s">
        <v>886</v>
      </c>
      <c r="K89" s="20" t="s">
        <v>668</v>
      </c>
      <c r="L89" s="95" t="s">
        <v>886</v>
      </c>
      <c r="M89" s="20" t="s">
        <v>668</v>
      </c>
      <c r="N89" s="95" t="s">
        <v>886</v>
      </c>
      <c r="O89" s="20" t="s">
        <v>668</v>
      </c>
      <c r="P89" s="95" t="s">
        <v>886</v>
      </c>
      <c r="Q89" s="20" t="s">
        <v>668</v>
      </c>
      <c r="R89" s="95" t="s">
        <v>886</v>
      </c>
      <c r="S89" s="20" t="s">
        <v>668</v>
      </c>
      <c r="T89" s="95" t="s">
        <v>886</v>
      </c>
      <c r="U89" s="20" t="s">
        <v>668</v>
      </c>
      <c r="V89" s="95" t="s">
        <v>886</v>
      </c>
      <c r="W89" s="20" t="s">
        <v>668</v>
      </c>
      <c r="X89" s="95" t="s">
        <v>886</v>
      </c>
      <c r="Y89" s="20" t="s">
        <v>668</v>
      </c>
      <c r="Z89" s="95" t="s">
        <v>886</v>
      </c>
      <c r="AA89" s="20" t="s">
        <v>668</v>
      </c>
      <c r="AB89" s="95" t="s">
        <v>886</v>
      </c>
      <c r="AC89" s="20" t="s">
        <v>668</v>
      </c>
      <c r="AD89" s="95" t="s">
        <v>886</v>
      </c>
      <c r="AE89" s="20" t="s">
        <v>668</v>
      </c>
      <c r="AF89" s="95" t="s">
        <v>886</v>
      </c>
      <c r="AG89" s="20" t="s">
        <v>668</v>
      </c>
      <c r="AH89" s="95" t="s">
        <v>886</v>
      </c>
      <c r="AI89" s="20" t="s">
        <v>544</v>
      </c>
      <c r="AJ89" s="95" t="s">
        <v>668</v>
      </c>
      <c r="AK89" s="20" t="s">
        <v>668</v>
      </c>
      <c r="AL89" s="95" t="s">
        <v>668</v>
      </c>
      <c r="AM89" s="20" t="s">
        <v>668</v>
      </c>
      <c r="AN89" s="95" t="s">
        <v>668</v>
      </c>
      <c r="AO89" s="20" t="s">
        <v>668</v>
      </c>
      <c r="AP89" s="95" t="s">
        <v>668</v>
      </c>
      <c r="AQ89" s="96" t="s">
        <v>668</v>
      </c>
      <c r="AR89" s="95" t="s">
        <v>668</v>
      </c>
      <c r="AS89" s="20" t="s">
        <v>668</v>
      </c>
      <c r="AT89" s="95" t="s">
        <v>668</v>
      </c>
      <c r="AU89" s="20" t="s">
        <v>668</v>
      </c>
      <c r="AV89" s="95" t="s">
        <v>668</v>
      </c>
      <c r="AW89" s="20" t="s">
        <v>668</v>
      </c>
      <c r="AX89" s="95" t="s">
        <v>668</v>
      </c>
      <c r="AY89" s="20" t="s">
        <v>668</v>
      </c>
      <c r="AZ89" s="95" t="s">
        <v>668</v>
      </c>
      <c r="BA89" s="20" t="s">
        <v>668</v>
      </c>
      <c r="BB89" s="95" t="s">
        <v>668</v>
      </c>
      <c r="BC89" s="20" t="s">
        <v>668</v>
      </c>
      <c r="BD89" s="95" t="s">
        <v>668</v>
      </c>
      <c r="BE89" s="20" t="s">
        <v>668</v>
      </c>
      <c r="BF89" s="95" t="s">
        <v>668</v>
      </c>
      <c r="BG89" s="20" t="s">
        <v>668</v>
      </c>
      <c r="BH89" s="95" t="s">
        <v>668</v>
      </c>
      <c r="BI89" s="20" t="s">
        <v>668</v>
      </c>
      <c r="BJ89" s="95" t="s">
        <v>668</v>
      </c>
      <c r="BK89" s="20" t="s">
        <v>668</v>
      </c>
      <c r="BL89" s="95" t="s">
        <v>668</v>
      </c>
      <c r="BM89" s="20" t="s">
        <v>668</v>
      </c>
      <c r="BO89" s="70"/>
      <c r="BP89" s="70"/>
      <c r="BQ89" s="70"/>
      <c r="BR89" s="70"/>
      <c r="BS89" s="70"/>
      <c r="BT89" s="17"/>
      <c r="BU89" s="17"/>
      <c r="BV89" s="62" t="s">
        <v>1186</v>
      </c>
      <c r="BW89" s="62" t="s">
        <v>617</v>
      </c>
      <c r="BX89" s="62"/>
      <c r="BY89" s="62" t="s">
        <v>963</v>
      </c>
      <c r="BZ89" s="62"/>
      <c r="CA89" s="62"/>
      <c r="CB89" s="70"/>
      <c r="CC89" s="70"/>
      <c r="CD89" s="70"/>
      <c r="CE89" s="70"/>
      <c r="CF89" s="70"/>
      <c r="CI89" s="101"/>
      <c r="CJ89" s="101"/>
      <c r="CK89" s="101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</row>
    <row r="90" spans="1:100" x14ac:dyDescent="0.35">
      <c r="A90" s="11">
        <v>9680190</v>
      </c>
      <c r="B90" t="s">
        <v>244</v>
      </c>
      <c r="C90" s="94">
        <v>45019.253171296295</v>
      </c>
      <c r="D90" s="52" t="s">
        <v>684</v>
      </c>
      <c r="E90" s="20" t="s">
        <v>668</v>
      </c>
      <c r="F90" s="95" t="s">
        <v>886</v>
      </c>
      <c r="G90" s="20" t="s">
        <v>668</v>
      </c>
      <c r="H90" s="95" t="s">
        <v>886</v>
      </c>
      <c r="I90" s="20" t="s">
        <v>668</v>
      </c>
      <c r="J90" s="95" t="s">
        <v>886</v>
      </c>
      <c r="K90" s="20" t="s">
        <v>668</v>
      </c>
      <c r="L90" s="95" t="s">
        <v>886</v>
      </c>
      <c r="M90" s="20" t="s">
        <v>668</v>
      </c>
      <c r="N90" s="95" t="s">
        <v>886</v>
      </c>
      <c r="O90" s="20" t="s">
        <v>668</v>
      </c>
      <c r="P90" s="95" t="s">
        <v>886</v>
      </c>
      <c r="Q90" s="20" t="s">
        <v>619</v>
      </c>
      <c r="R90" s="95" t="s">
        <v>668</v>
      </c>
      <c r="S90" s="20" t="s">
        <v>668</v>
      </c>
      <c r="T90" s="95" t="s">
        <v>668</v>
      </c>
      <c r="U90" s="20" t="s">
        <v>668</v>
      </c>
      <c r="V90" s="95" t="s">
        <v>668</v>
      </c>
      <c r="W90" s="20" t="s">
        <v>668</v>
      </c>
      <c r="X90" s="95" t="s">
        <v>668</v>
      </c>
      <c r="Y90" s="20" t="s">
        <v>668</v>
      </c>
      <c r="Z90" s="95" t="s">
        <v>668</v>
      </c>
      <c r="AA90" s="20" t="s">
        <v>668</v>
      </c>
      <c r="AB90" s="95" t="s">
        <v>668</v>
      </c>
      <c r="AC90" s="20" t="s">
        <v>668</v>
      </c>
      <c r="AD90" s="95" t="s">
        <v>668</v>
      </c>
      <c r="AE90" s="20" t="s">
        <v>668</v>
      </c>
      <c r="AF90" s="95" t="s">
        <v>668</v>
      </c>
      <c r="AG90" s="20" t="s">
        <v>668</v>
      </c>
      <c r="AH90" s="95" t="s">
        <v>668</v>
      </c>
      <c r="AI90" s="20" t="s">
        <v>668</v>
      </c>
      <c r="AJ90" s="95" t="s">
        <v>668</v>
      </c>
      <c r="AK90" s="20" t="s">
        <v>668</v>
      </c>
      <c r="AL90" s="95" t="s">
        <v>668</v>
      </c>
      <c r="AM90" s="20" t="s">
        <v>668</v>
      </c>
      <c r="AN90" s="95" t="s">
        <v>668</v>
      </c>
      <c r="AO90" s="20" t="s">
        <v>668</v>
      </c>
      <c r="AP90" s="95" t="s">
        <v>668</v>
      </c>
      <c r="AQ90" s="96" t="s">
        <v>668</v>
      </c>
      <c r="AR90" s="95" t="s">
        <v>668</v>
      </c>
      <c r="AS90" s="20" t="s">
        <v>668</v>
      </c>
      <c r="AT90" s="95" t="s">
        <v>668</v>
      </c>
      <c r="AU90" s="20" t="s">
        <v>668</v>
      </c>
      <c r="AV90" s="95" t="s">
        <v>668</v>
      </c>
      <c r="AW90" s="20" t="s">
        <v>668</v>
      </c>
      <c r="AX90" s="95" t="s">
        <v>668</v>
      </c>
      <c r="AY90" s="20" t="s">
        <v>668</v>
      </c>
      <c r="AZ90" s="95" t="s">
        <v>668</v>
      </c>
      <c r="BA90" s="20" t="s">
        <v>668</v>
      </c>
      <c r="BB90" s="95" t="s">
        <v>668</v>
      </c>
      <c r="BC90" s="20" t="s">
        <v>668</v>
      </c>
      <c r="BD90" s="95" t="s">
        <v>668</v>
      </c>
      <c r="BE90" s="20" t="s">
        <v>668</v>
      </c>
      <c r="BF90" s="95" t="s">
        <v>668</v>
      </c>
      <c r="BG90" s="20" t="s">
        <v>668</v>
      </c>
      <c r="BH90" s="95" t="s">
        <v>668</v>
      </c>
      <c r="BI90" s="20" t="s">
        <v>668</v>
      </c>
      <c r="BJ90" s="95" t="s">
        <v>668</v>
      </c>
      <c r="BK90" s="20" t="s">
        <v>668</v>
      </c>
      <c r="BL90" s="95" t="s">
        <v>668</v>
      </c>
      <c r="BM90" s="20" t="s">
        <v>668</v>
      </c>
      <c r="BO90" s="70"/>
      <c r="BP90" s="70"/>
      <c r="BQ90" s="70"/>
      <c r="BR90" s="70"/>
      <c r="BS90" s="70"/>
      <c r="BT90" s="17"/>
      <c r="BU90" s="17"/>
      <c r="BV90" s="62" t="s">
        <v>1189</v>
      </c>
      <c r="BW90" s="62" t="s">
        <v>903</v>
      </c>
      <c r="BX90" s="62"/>
      <c r="BY90" s="62" t="s">
        <v>694</v>
      </c>
      <c r="BZ90" s="62"/>
      <c r="CA90" s="62"/>
      <c r="CB90" s="70"/>
      <c r="CC90" s="70"/>
      <c r="CD90" s="70"/>
      <c r="CE90" s="70"/>
      <c r="CF90" s="70"/>
      <c r="CI90" s="101"/>
      <c r="CJ90" s="101"/>
      <c r="CK90" s="101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70"/>
    </row>
    <row r="91" spans="1:100" x14ac:dyDescent="0.35">
      <c r="A91" s="11">
        <v>9606948</v>
      </c>
      <c r="B91" t="s">
        <v>191</v>
      </c>
      <c r="C91" s="94">
        <v>45019.254641203705</v>
      </c>
      <c r="D91" s="52" t="s">
        <v>684</v>
      </c>
      <c r="E91" s="20" t="s">
        <v>519</v>
      </c>
      <c r="F91" s="95" t="s">
        <v>668</v>
      </c>
      <c r="G91" s="20" t="s">
        <v>668</v>
      </c>
      <c r="H91" s="95" t="s">
        <v>668</v>
      </c>
      <c r="I91" s="20" t="s">
        <v>668</v>
      </c>
      <c r="J91" s="95" t="s">
        <v>668</v>
      </c>
      <c r="K91" s="20" t="s">
        <v>668</v>
      </c>
      <c r="L91" s="95" t="s">
        <v>668</v>
      </c>
      <c r="M91" s="20" t="s">
        <v>668</v>
      </c>
      <c r="N91" s="95" t="s">
        <v>668</v>
      </c>
      <c r="O91" s="20" t="s">
        <v>668</v>
      </c>
      <c r="P91" s="95" t="s">
        <v>668</v>
      </c>
      <c r="Q91" s="20" t="s">
        <v>668</v>
      </c>
      <c r="R91" s="95" t="s">
        <v>668</v>
      </c>
      <c r="S91" s="20" t="s">
        <v>668</v>
      </c>
      <c r="T91" s="95" t="s">
        <v>668</v>
      </c>
      <c r="U91" s="20" t="s">
        <v>668</v>
      </c>
      <c r="V91" s="95" t="s">
        <v>668</v>
      </c>
      <c r="W91" s="20" t="s">
        <v>668</v>
      </c>
      <c r="X91" s="95" t="s">
        <v>668</v>
      </c>
      <c r="Y91" s="20" t="s">
        <v>668</v>
      </c>
      <c r="Z91" s="95" t="s">
        <v>668</v>
      </c>
      <c r="AA91" s="20" t="s">
        <v>668</v>
      </c>
      <c r="AB91" s="95" t="s">
        <v>668</v>
      </c>
      <c r="AC91" s="20" t="s">
        <v>668</v>
      </c>
      <c r="AD91" s="95" t="s">
        <v>668</v>
      </c>
      <c r="AE91" s="20" t="s">
        <v>668</v>
      </c>
      <c r="AF91" s="95" t="s">
        <v>668</v>
      </c>
      <c r="AG91" s="20" t="s">
        <v>668</v>
      </c>
      <c r="AH91" s="95" t="s">
        <v>668</v>
      </c>
      <c r="AI91" s="20" t="s">
        <v>668</v>
      </c>
      <c r="AJ91" s="95" t="s">
        <v>668</v>
      </c>
      <c r="AK91" s="20" t="s">
        <v>668</v>
      </c>
      <c r="AL91" s="95" t="s">
        <v>668</v>
      </c>
      <c r="AM91" s="20" t="s">
        <v>668</v>
      </c>
      <c r="AN91" s="95" t="s">
        <v>668</v>
      </c>
      <c r="AO91" s="20" t="s">
        <v>668</v>
      </c>
      <c r="AP91" s="95" t="s">
        <v>668</v>
      </c>
      <c r="AQ91" s="96" t="s">
        <v>668</v>
      </c>
      <c r="AR91" s="95" t="s">
        <v>668</v>
      </c>
      <c r="AS91" s="20" t="s">
        <v>668</v>
      </c>
      <c r="AT91" s="95" t="s">
        <v>668</v>
      </c>
      <c r="AU91" s="20" t="s">
        <v>668</v>
      </c>
      <c r="AV91" s="95" t="s">
        <v>668</v>
      </c>
      <c r="AW91" s="20" t="s">
        <v>668</v>
      </c>
      <c r="AX91" s="95" t="s">
        <v>668</v>
      </c>
      <c r="AY91" s="20" t="s">
        <v>668</v>
      </c>
      <c r="AZ91" s="95" t="s">
        <v>668</v>
      </c>
      <c r="BA91" s="20" t="s">
        <v>668</v>
      </c>
      <c r="BB91" s="95" t="s">
        <v>668</v>
      </c>
      <c r="BC91" s="20" t="s">
        <v>668</v>
      </c>
      <c r="BD91" s="95" t="s">
        <v>668</v>
      </c>
      <c r="BE91" s="20" t="s">
        <v>668</v>
      </c>
      <c r="BF91" s="95" t="s">
        <v>668</v>
      </c>
      <c r="BG91" s="20" t="s">
        <v>668</v>
      </c>
      <c r="BH91" s="95" t="s">
        <v>668</v>
      </c>
      <c r="BI91" s="20" t="s">
        <v>668</v>
      </c>
      <c r="BJ91" s="95" t="s">
        <v>668</v>
      </c>
      <c r="BK91" s="20" t="s">
        <v>668</v>
      </c>
      <c r="BL91" s="95" t="s">
        <v>668</v>
      </c>
      <c r="BM91" s="20" t="s">
        <v>668</v>
      </c>
      <c r="BO91" s="70"/>
      <c r="BP91" s="70"/>
      <c r="BQ91" s="70"/>
      <c r="BR91" s="70"/>
      <c r="BS91" s="70"/>
      <c r="BT91" s="17"/>
      <c r="BU91" s="17"/>
      <c r="BV91" s="62" t="s">
        <v>1229</v>
      </c>
      <c r="BW91" s="62" t="s">
        <v>1051</v>
      </c>
      <c r="BX91" s="62"/>
      <c r="BY91" s="62" t="s">
        <v>678</v>
      </c>
      <c r="BZ91" s="62"/>
      <c r="CA91" s="62"/>
      <c r="CB91" s="70"/>
      <c r="CC91" s="70"/>
      <c r="CD91" s="70"/>
      <c r="CE91" s="70"/>
      <c r="CF91" s="70"/>
      <c r="CI91" s="101"/>
      <c r="CJ91" s="101"/>
      <c r="CK91" s="101"/>
      <c r="CL91" s="70"/>
      <c r="CM91" s="70"/>
      <c r="CN91" s="70"/>
      <c r="CO91" s="70"/>
      <c r="CP91" s="70"/>
      <c r="CQ91" s="70"/>
      <c r="CR91" s="70"/>
      <c r="CS91" s="70"/>
      <c r="CT91" s="70"/>
      <c r="CU91" s="70"/>
      <c r="CV91" s="70"/>
    </row>
    <row r="92" spans="1:100" x14ac:dyDescent="0.35">
      <c r="A92" s="11">
        <v>9884021</v>
      </c>
      <c r="B92" t="s">
        <v>1190</v>
      </c>
      <c r="C92" s="94">
        <v>45019.254166666666</v>
      </c>
      <c r="D92" s="52" t="s">
        <v>666</v>
      </c>
      <c r="E92" s="20" t="s">
        <v>668</v>
      </c>
      <c r="F92" s="95" t="s">
        <v>886</v>
      </c>
      <c r="G92" s="20" t="s">
        <v>668</v>
      </c>
      <c r="H92" s="95" t="s">
        <v>886</v>
      </c>
      <c r="I92" s="20" t="s">
        <v>668</v>
      </c>
      <c r="J92" s="95" t="s">
        <v>886</v>
      </c>
      <c r="K92" s="20" t="s">
        <v>668</v>
      </c>
      <c r="L92" s="95" t="s">
        <v>886</v>
      </c>
      <c r="M92" s="20" t="s">
        <v>668</v>
      </c>
      <c r="N92" s="95" t="s">
        <v>886</v>
      </c>
      <c r="O92" s="20" t="s">
        <v>668</v>
      </c>
      <c r="P92" s="95" t="s">
        <v>886</v>
      </c>
      <c r="Q92" s="20" t="s">
        <v>668</v>
      </c>
      <c r="R92" s="95" t="s">
        <v>886</v>
      </c>
      <c r="S92" s="20" t="s">
        <v>668</v>
      </c>
      <c r="T92" s="95" t="s">
        <v>886</v>
      </c>
      <c r="U92" s="20" t="s">
        <v>668</v>
      </c>
      <c r="V92" s="95" t="s">
        <v>886</v>
      </c>
      <c r="W92" s="20" t="s">
        <v>668</v>
      </c>
      <c r="X92" s="95" t="s">
        <v>886</v>
      </c>
      <c r="Y92" s="20" t="s">
        <v>668</v>
      </c>
      <c r="Z92" s="95" t="s">
        <v>886</v>
      </c>
      <c r="AA92" s="20" t="s">
        <v>708</v>
      </c>
      <c r="AB92" s="95" t="s">
        <v>668</v>
      </c>
      <c r="AC92" s="20" t="s">
        <v>668</v>
      </c>
      <c r="AD92" s="95" t="s">
        <v>668</v>
      </c>
      <c r="AE92" s="20" t="s">
        <v>668</v>
      </c>
      <c r="AF92" s="95" t="s">
        <v>668</v>
      </c>
      <c r="AG92" s="20" t="s">
        <v>668</v>
      </c>
      <c r="AH92" s="95" t="s">
        <v>668</v>
      </c>
      <c r="AI92" s="20" t="s">
        <v>668</v>
      </c>
      <c r="AJ92" s="95" t="s">
        <v>668</v>
      </c>
      <c r="AK92" s="20" t="s">
        <v>668</v>
      </c>
      <c r="AL92" s="95" t="s">
        <v>668</v>
      </c>
      <c r="AM92" s="20" t="s">
        <v>668</v>
      </c>
      <c r="AN92" s="95" t="s">
        <v>668</v>
      </c>
      <c r="AO92" s="20" t="s">
        <v>668</v>
      </c>
      <c r="AP92" s="95" t="s">
        <v>668</v>
      </c>
      <c r="AQ92" s="96" t="s">
        <v>668</v>
      </c>
      <c r="AR92" s="95" t="s">
        <v>668</v>
      </c>
      <c r="AS92" s="20" t="s">
        <v>668</v>
      </c>
      <c r="AT92" s="95" t="s">
        <v>668</v>
      </c>
      <c r="AU92" s="20" t="s">
        <v>668</v>
      </c>
      <c r="AV92" s="95" t="s">
        <v>668</v>
      </c>
      <c r="AW92" s="20" t="s">
        <v>668</v>
      </c>
      <c r="AX92" s="95" t="s">
        <v>668</v>
      </c>
      <c r="AY92" s="20" t="s">
        <v>668</v>
      </c>
      <c r="AZ92" s="95" t="s">
        <v>668</v>
      </c>
      <c r="BA92" s="20" t="s">
        <v>668</v>
      </c>
      <c r="BB92" s="95" t="s">
        <v>668</v>
      </c>
      <c r="BC92" s="20" t="s">
        <v>668</v>
      </c>
      <c r="BD92" s="95" t="s">
        <v>668</v>
      </c>
      <c r="BE92" s="20" t="s">
        <v>668</v>
      </c>
      <c r="BF92" s="95" t="s">
        <v>668</v>
      </c>
      <c r="BG92" s="20" t="s">
        <v>668</v>
      </c>
      <c r="BH92" s="95" t="s">
        <v>668</v>
      </c>
      <c r="BI92" s="20" t="s">
        <v>668</v>
      </c>
      <c r="BJ92" s="95" t="s">
        <v>668</v>
      </c>
      <c r="BK92" s="20" t="s">
        <v>668</v>
      </c>
      <c r="BL92" s="95" t="s">
        <v>668</v>
      </c>
      <c r="BM92" s="20" t="s">
        <v>668</v>
      </c>
      <c r="BO92" s="70"/>
      <c r="BP92" s="70"/>
      <c r="BQ92" s="70"/>
      <c r="BR92" s="70"/>
      <c r="BS92" s="70"/>
      <c r="BT92" s="17"/>
      <c r="BU92" s="17"/>
      <c r="BV92" s="62" t="s">
        <v>1235</v>
      </c>
      <c r="BW92" s="62" t="s">
        <v>652</v>
      </c>
      <c r="BX92" s="62"/>
      <c r="BY92" s="62" t="s">
        <v>665</v>
      </c>
      <c r="BZ92" s="62"/>
      <c r="CA92" s="62"/>
      <c r="CB92" s="70"/>
      <c r="CC92" s="70"/>
      <c r="CD92" s="70"/>
      <c r="CE92" s="70"/>
      <c r="CF92" s="70"/>
      <c r="CI92" s="101"/>
      <c r="CJ92" s="101"/>
      <c r="CK92" s="101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</row>
    <row r="93" spans="1:100" x14ac:dyDescent="0.35">
      <c r="A93" s="11">
        <v>9892298</v>
      </c>
      <c r="B93" t="s">
        <v>1344</v>
      </c>
      <c r="C93" s="94">
        <v>45019.253993055558</v>
      </c>
      <c r="D93" s="52" t="s">
        <v>1158</v>
      </c>
      <c r="E93" s="20" t="s">
        <v>668</v>
      </c>
      <c r="F93" s="95" t="s">
        <v>886</v>
      </c>
      <c r="G93" s="20" t="s">
        <v>668</v>
      </c>
      <c r="H93" s="95" t="s">
        <v>886</v>
      </c>
      <c r="I93" s="20" t="s">
        <v>668</v>
      </c>
      <c r="J93" s="95" t="s">
        <v>886</v>
      </c>
      <c r="K93" s="20" t="s">
        <v>668</v>
      </c>
      <c r="L93" s="95" t="s">
        <v>886</v>
      </c>
      <c r="M93" s="20" t="s">
        <v>668</v>
      </c>
      <c r="N93" s="95" t="s">
        <v>886</v>
      </c>
      <c r="O93" s="20" t="s">
        <v>668</v>
      </c>
      <c r="P93" s="95" t="s">
        <v>886</v>
      </c>
      <c r="Q93" s="20" t="s">
        <v>668</v>
      </c>
      <c r="R93" s="95" t="s">
        <v>886</v>
      </c>
      <c r="S93" s="20" t="s">
        <v>708</v>
      </c>
      <c r="T93" s="95" t="s">
        <v>668</v>
      </c>
      <c r="U93" s="20" t="s">
        <v>668</v>
      </c>
      <c r="V93" s="95" t="s">
        <v>668</v>
      </c>
      <c r="W93" s="20" t="s">
        <v>668</v>
      </c>
      <c r="X93" s="95" t="s">
        <v>668</v>
      </c>
      <c r="Y93" s="20" t="s">
        <v>668</v>
      </c>
      <c r="Z93" s="95" t="s">
        <v>668</v>
      </c>
      <c r="AA93" s="20" t="s">
        <v>668</v>
      </c>
      <c r="AB93" s="95" t="s">
        <v>668</v>
      </c>
      <c r="AC93" s="20" t="s">
        <v>668</v>
      </c>
      <c r="AD93" s="95" t="s">
        <v>668</v>
      </c>
      <c r="AE93" s="20" t="s">
        <v>668</v>
      </c>
      <c r="AF93" s="95" t="s">
        <v>668</v>
      </c>
      <c r="AG93" s="20" t="s">
        <v>668</v>
      </c>
      <c r="AH93" s="95" t="s">
        <v>668</v>
      </c>
      <c r="AI93" s="20" t="s">
        <v>668</v>
      </c>
      <c r="AJ93" s="95" t="s">
        <v>668</v>
      </c>
      <c r="AK93" s="20" t="s">
        <v>668</v>
      </c>
      <c r="AL93" s="95" t="s">
        <v>668</v>
      </c>
      <c r="AM93" s="20" t="s">
        <v>668</v>
      </c>
      <c r="AN93" s="95" t="s">
        <v>668</v>
      </c>
      <c r="AO93" s="20" t="s">
        <v>668</v>
      </c>
      <c r="AP93" s="95" t="s">
        <v>668</v>
      </c>
      <c r="AQ93" s="96" t="s">
        <v>668</v>
      </c>
      <c r="AR93" s="95" t="s">
        <v>668</v>
      </c>
      <c r="AS93" s="20" t="s">
        <v>668</v>
      </c>
      <c r="AT93" s="95" t="s">
        <v>668</v>
      </c>
      <c r="AU93" s="20" t="s">
        <v>668</v>
      </c>
      <c r="AV93" s="95" t="s">
        <v>668</v>
      </c>
      <c r="AW93" s="20" t="s">
        <v>668</v>
      </c>
      <c r="AX93" s="95" t="s">
        <v>668</v>
      </c>
      <c r="AY93" s="20" t="s">
        <v>668</v>
      </c>
      <c r="AZ93" s="95" t="s">
        <v>668</v>
      </c>
      <c r="BA93" s="20" t="s">
        <v>668</v>
      </c>
      <c r="BB93" s="95" t="s">
        <v>668</v>
      </c>
      <c r="BC93" s="20" t="s">
        <v>668</v>
      </c>
      <c r="BD93" s="95" t="s">
        <v>668</v>
      </c>
      <c r="BE93" s="20" t="s">
        <v>668</v>
      </c>
      <c r="BF93" s="95" t="s">
        <v>668</v>
      </c>
      <c r="BG93" s="20" t="s">
        <v>668</v>
      </c>
      <c r="BH93" s="95" t="s">
        <v>668</v>
      </c>
      <c r="BI93" s="20" t="s">
        <v>668</v>
      </c>
      <c r="BJ93" s="95" t="s">
        <v>668</v>
      </c>
      <c r="BK93" s="20" t="s">
        <v>668</v>
      </c>
      <c r="BL93" s="95" t="s">
        <v>668</v>
      </c>
      <c r="BM93" s="20" t="s">
        <v>668</v>
      </c>
      <c r="BO93" s="70"/>
      <c r="BP93" s="70"/>
      <c r="BQ93" s="70"/>
      <c r="BR93" s="70"/>
      <c r="BS93" s="70"/>
      <c r="BT93" s="17"/>
      <c r="BU93" s="17"/>
      <c r="BV93" s="62"/>
      <c r="BW93" s="62" t="s">
        <v>566</v>
      </c>
      <c r="BX93" s="62"/>
      <c r="BY93" s="62" t="s">
        <v>671</v>
      </c>
      <c r="BZ93" s="62"/>
      <c r="CA93" s="62"/>
      <c r="CB93" s="70"/>
      <c r="CC93" s="70"/>
      <c r="CD93" s="70"/>
      <c r="CE93" s="70"/>
      <c r="CF93" s="70"/>
      <c r="CI93" s="101"/>
      <c r="CJ93" s="101"/>
      <c r="CK93" s="101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</row>
    <row r="94" spans="1:100" x14ac:dyDescent="0.35">
      <c r="A94" s="11">
        <v>9862920</v>
      </c>
      <c r="B94" t="s">
        <v>1177</v>
      </c>
      <c r="C94" s="94">
        <v>45019.254884259259</v>
      </c>
      <c r="D94" s="52" t="s">
        <v>689</v>
      </c>
      <c r="E94" s="20" t="s">
        <v>668</v>
      </c>
      <c r="F94" s="95" t="s">
        <v>668</v>
      </c>
      <c r="G94" s="20" t="s">
        <v>668</v>
      </c>
      <c r="H94" s="95" t="s">
        <v>668</v>
      </c>
      <c r="I94" s="20" t="s">
        <v>668</v>
      </c>
      <c r="J94" s="95" t="s">
        <v>668</v>
      </c>
      <c r="K94" s="20" t="s">
        <v>668</v>
      </c>
      <c r="L94" s="95" t="s">
        <v>668</v>
      </c>
      <c r="M94" s="20" t="s">
        <v>668</v>
      </c>
      <c r="N94" s="95" t="s">
        <v>668</v>
      </c>
      <c r="O94" s="20" t="s">
        <v>668</v>
      </c>
      <c r="P94" s="95" t="s">
        <v>668</v>
      </c>
      <c r="Q94" s="20" t="s">
        <v>668</v>
      </c>
      <c r="R94" s="95" t="s">
        <v>668</v>
      </c>
      <c r="S94" s="20" t="s">
        <v>668</v>
      </c>
      <c r="T94" s="95" t="s">
        <v>668</v>
      </c>
      <c r="U94" s="20" t="s">
        <v>668</v>
      </c>
      <c r="V94" s="95" t="s">
        <v>668</v>
      </c>
      <c r="W94" s="20" t="s">
        <v>668</v>
      </c>
      <c r="X94" s="95" t="s">
        <v>668</v>
      </c>
      <c r="Y94" s="20" t="s">
        <v>668</v>
      </c>
      <c r="Z94" s="95" t="s">
        <v>668</v>
      </c>
      <c r="AA94" s="20" t="s">
        <v>668</v>
      </c>
      <c r="AB94" s="95" t="s">
        <v>668</v>
      </c>
      <c r="AC94" s="20" t="s">
        <v>668</v>
      </c>
      <c r="AD94" s="95" t="s">
        <v>668</v>
      </c>
      <c r="AE94" s="20" t="s">
        <v>668</v>
      </c>
      <c r="AF94" s="95" t="s">
        <v>668</v>
      </c>
      <c r="AG94" s="20" t="s">
        <v>668</v>
      </c>
      <c r="AH94" s="95" t="s">
        <v>668</v>
      </c>
      <c r="AI94" s="20" t="s">
        <v>668</v>
      </c>
      <c r="AJ94" s="95" t="s">
        <v>668</v>
      </c>
      <c r="AK94" s="20" t="s">
        <v>668</v>
      </c>
      <c r="AL94" s="95" t="s">
        <v>668</v>
      </c>
      <c r="AM94" s="20" t="s">
        <v>668</v>
      </c>
      <c r="AN94" s="95" t="s">
        <v>668</v>
      </c>
      <c r="AO94" s="20" t="s">
        <v>668</v>
      </c>
      <c r="AP94" s="95" t="s">
        <v>668</v>
      </c>
      <c r="AQ94" s="96" t="s">
        <v>668</v>
      </c>
      <c r="AR94" s="95" t="s">
        <v>668</v>
      </c>
      <c r="AS94" s="20" t="s">
        <v>668</v>
      </c>
      <c r="AT94" s="95" t="s">
        <v>668</v>
      </c>
      <c r="AU94" s="20" t="s">
        <v>668</v>
      </c>
      <c r="AV94" s="95" t="s">
        <v>668</v>
      </c>
      <c r="AW94" s="20" t="s">
        <v>668</v>
      </c>
      <c r="AX94" s="95" t="s">
        <v>668</v>
      </c>
      <c r="AY94" s="20" t="s">
        <v>668</v>
      </c>
      <c r="AZ94" s="95" t="s">
        <v>668</v>
      </c>
      <c r="BA94" s="20" t="s">
        <v>668</v>
      </c>
      <c r="BB94" s="95" t="s">
        <v>668</v>
      </c>
      <c r="BC94" s="20" t="s">
        <v>668</v>
      </c>
      <c r="BD94" s="95" t="s">
        <v>668</v>
      </c>
      <c r="BE94" s="20" t="s">
        <v>668</v>
      </c>
      <c r="BF94" s="95" t="s">
        <v>668</v>
      </c>
      <c r="BG94" s="20" t="s">
        <v>668</v>
      </c>
      <c r="BH94" s="95" t="s">
        <v>668</v>
      </c>
      <c r="BI94" s="20" t="s">
        <v>668</v>
      </c>
      <c r="BJ94" s="95" t="s">
        <v>668</v>
      </c>
      <c r="BK94" s="20" t="s">
        <v>668</v>
      </c>
      <c r="BL94" s="95" t="s">
        <v>668</v>
      </c>
      <c r="BM94" s="20" t="s">
        <v>668</v>
      </c>
      <c r="BO94" s="70"/>
      <c r="BP94" s="70"/>
      <c r="BQ94" s="70"/>
      <c r="BR94" s="70"/>
      <c r="BS94" s="70"/>
      <c r="BT94" s="17"/>
      <c r="BU94" s="17"/>
      <c r="BV94" s="62"/>
      <c r="BW94" s="62" t="s">
        <v>928</v>
      </c>
      <c r="BX94" s="62"/>
      <c r="BY94" s="62" t="s">
        <v>677</v>
      </c>
      <c r="BZ94" s="62"/>
      <c r="CA94" s="62"/>
      <c r="CB94" s="70"/>
      <c r="CC94" s="70"/>
      <c r="CD94" s="70"/>
      <c r="CE94" s="70"/>
      <c r="CF94" s="70"/>
      <c r="CI94" s="101"/>
      <c r="CJ94" s="101"/>
      <c r="CK94" s="101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</row>
    <row r="95" spans="1:100" x14ac:dyDescent="0.35">
      <c r="A95" s="11">
        <v>9830903</v>
      </c>
      <c r="B95" t="s">
        <v>762</v>
      </c>
      <c r="C95" s="94">
        <v>45016.332939814813</v>
      </c>
      <c r="D95" s="52" t="s">
        <v>670</v>
      </c>
      <c r="E95" s="20" t="s">
        <v>802</v>
      </c>
      <c r="F95" s="95" t="s">
        <v>668</v>
      </c>
      <c r="G95" s="20" t="s">
        <v>668</v>
      </c>
      <c r="H95" s="95" t="s">
        <v>668</v>
      </c>
      <c r="I95" s="20" t="s">
        <v>668</v>
      </c>
      <c r="J95" s="95" t="s">
        <v>668</v>
      </c>
      <c r="K95" s="20" t="s">
        <v>668</v>
      </c>
      <c r="L95" s="95" t="s">
        <v>668</v>
      </c>
      <c r="M95" s="20" t="s">
        <v>668</v>
      </c>
      <c r="N95" s="95" t="s">
        <v>668</v>
      </c>
      <c r="O95" s="20" t="s">
        <v>668</v>
      </c>
      <c r="P95" s="95" t="s">
        <v>668</v>
      </c>
      <c r="Q95" s="20" t="s">
        <v>668</v>
      </c>
      <c r="R95" s="95" t="s">
        <v>668</v>
      </c>
      <c r="S95" s="20" t="s">
        <v>668</v>
      </c>
      <c r="T95" s="95" t="s">
        <v>668</v>
      </c>
      <c r="U95" s="20" t="s">
        <v>668</v>
      </c>
      <c r="V95" s="95" t="s">
        <v>668</v>
      </c>
      <c r="W95" s="20" t="s">
        <v>668</v>
      </c>
      <c r="X95" s="95" t="s">
        <v>668</v>
      </c>
      <c r="Y95" s="20" t="s">
        <v>668</v>
      </c>
      <c r="Z95" s="95" t="s">
        <v>668</v>
      </c>
      <c r="AA95" s="20" t="s">
        <v>668</v>
      </c>
      <c r="AB95" s="95" t="s">
        <v>668</v>
      </c>
      <c r="AC95" s="20" t="s">
        <v>668</v>
      </c>
      <c r="AD95" s="95" t="s">
        <v>668</v>
      </c>
      <c r="AE95" s="20" t="s">
        <v>668</v>
      </c>
      <c r="AF95" s="95" t="s">
        <v>668</v>
      </c>
      <c r="AG95" s="20" t="s">
        <v>668</v>
      </c>
      <c r="AH95" s="95" t="s">
        <v>668</v>
      </c>
      <c r="AI95" s="20" t="s">
        <v>668</v>
      </c>
      <c r="AJ95" s="95" t="s">
        <v>668</v>
      </c>
      <c r="AK95" s="20" t="s">
        <v>668</v>
      </c>
      <c r="AL95" s="95" t="s">
        <v>668</v>
      </c>
      <c r="AM95" s="20" t="s">
        <v>668</v>
      </c>
      <c r="AN95" s="95" t="s">
        <v>668</v>
      </c>
      <c r="AO95" s="20" t="s">
        <v>668</v>
      </c>
      <c r="AP95" s="95" t="s">
        <v>668</v>
      </c>
      <c r="AQ95" s="96" t="s">
        <v>668</v>
      </c>
      <c r="AR95" s="95" t="s">
        <v>668</v>
      </c>
      <c r="AS95" s="20" t="s">
        <v>668</v>
      </c>
      <c r="AT95" s="95" t="s">
        <v>668</v>
      </c>
      <c r="AU95" s="20" t="s">
        <v>668</v>
      </c>
      <c r="AV95" s="95" t="s">
        <v>668</v>
      </c>
      <c r="AW95" s="20" t="s">
        <v>668</v>
      </c>
      <c r="AX95" s="95" t="s">
        <v>668</v>
      </c>
      <c r="AY95" s="20" t="s">
        <v>668</v>
      </c>
      <c r="AZ95" s="95" t="s">
        <v>668</v>
      </c>
      <c r="BA95" s="20" t="s">
        <v>668</v>
      </c>
      <c r="BB95" s="95" t="s">
        <v>668</v>
      </c>
      <c r="BC95" s="20" t="s">
        <v>668</v>
      </c>
      <c r="BD95" s="95" t="s">
        <v>668</v>
      </c>
      <c r="BE95" s="20" t="s">
        <v>668</v>
      </c>
      <c r="BF95" s="95" t="s">
        <v>668</v>
      </c>
      <c r="BG95" s="20" t="s">
        <v>668</v>
      </c>
      <c r="BH95" s="95" t="s">
        <v>668</v>
      </c>
      <c r="BI95" s="20" t="s">
        <v>668</v>
      </c>
      <c r="BJ95" s="95" t="s">
        <v>668</v>
      </c>
      <c r="BK95" s="20" t="s">
        <v>668</v>
      </c>
      <c r="BL95" s="95" t="s">
        <v>668</v>
      </c>
      <c r="BM95" s="20" t="s">
        <v>668</v>
      </c>
      <c r="BO95" s="70"/>
      <c r="BP95" s="70"/>
      <c r="BQ95" s="70"/>
      <c r="BR95" s="70"/>
      <c r="BS95" s="70"/>
      <c r="BT95" s="17"/>
      <c r="BU95" s="17"/>
      <c r="BV95" s="62"/>
      <c r="BW95" s="62" t="s">
        <v>572</v>
      </c>
      <c r="BX95" s="62"/>
      <c r="BY95" s="62" t="s">
        <v>666</v>
      </c>
      <c r="BZ95" s="62"/>
      <c r="CA95" s="62"/>
      <c r="CB95" s="70"/>
      <c r="CC95" s="70"/>
      <c r="CD95" s="70"/>
      <c r="CE95" s="70"/>
      <c r="CF95" s="70"/>
      <c r="CI95" s="101"/>
      <c r="CJ95" s="101"/>
      <c r="CK95" s="101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</row>
    <row r="96" spans="1:100" x14ac:dyDescent="0.35">
      <c r="A96" s="11">
        <v>9830898</v>
      </c>
      <c r="B96" t="s">
        <v>752</v>
      </c>
      <c r="C96" s="94">
        <v>45016.327951388892</v>
      </c>
      <c r="D96" s="52" t="s">
        <v>679</v>
      </c>
      <c r="E96" s="20" t="s">
        <v>668</v>
      </c>
      <c r="F96" s="95" t="s">
        <v>668</v>
      </c>
      <c r="G96" s="20" t="s">
        <v>668</v>
      </c>
      <c r="H96" s="95" t="s">
        <v>668</v>
      </c>
      <c r="I96" s="20" t="s">
        <v>668</v>
      </c>
      <c r="J96" s="95" t="s">
        <v>668</v>
      </c>
      <c r="K96" s="20" t="s">
        <v>668</v>
      </c>
      <c r="L96" s="95" t="s">
        <v>668</v>
      </c>
      <c r="M96" s="20" t="s">
        <v>668</v>
      </c>
      <c r="N96" s="95" t="s">
        <v>668</v>
      </c>
      <c r="O96" s="20" t="s">
        <v>668</v>
      </c>
      <c r="P96" s="95" t="s">
        <v>668</v>
      </c>
      <c r="Q96" s="20" t="s">
        <v>668</v>
      </c>
      <c r="R96" s="95" t="s">
        <v>668</v>
      </c>
      <c r="S96" s="20" t="s">
        <v>668</v>
      </c>
      <c r="T96" s="95" t="s">
        <v>668</v>
      </c>
      <c r="U96" s="20" t="s">
        <v>668</v>
      </c>
      <c r="V96" s="95" t="s">
        <v>668</v>
      </c>
      <c r="W96" s="20" t="s">
        <v>668</v>
      </c>
      <c r="X96" s="95" t="s">
        <v>668</v>
      </c>
      <c r="Y96" s="20" t="s">
        <v>668</v>
      </c>
      <c r="Z96" s="95" t="s">
        <v>668</v>
      </c>
      <c r="AA96" s="20" t="s">
        <v>668</v>
      </c>
      <c r="AB96" s="95" t="s">
        <v>668</v>
      </c>
      <c r="AC96" s="20" t="s">
        <v>668</v>
      </c>
      <c r="AD96" s="95" t="s">
        <v>668</v>
      </c>
      <c r="AE96" s="20" t="s">
        <v>668</v>
      </c>
      <c r="AF96" s="95" t="s">
        <v>668</v>
      </c>
      <c r="AG96" s="20" t="s">
        <v>668</v>
      </c>
      <c r="AH96" s="95" t="s">
        <v>668</v>
      </c>
      <c r="AI96" s="20" t="s">
        <v>668</v>
      </c>
      <c r="AJ96" s="95" t="s">
        <v>668</v>
      </c>
      <c r="AK96" s="20" t="s">
        <v>668</v>
      </c>
      <c r="AL96" s="95" t="s">
        <v>668</v>
      </c>
      <c r="AM96" s="20" t="s">
        <v>668</v>
      </c>
      <c r="AN96" s="95" t="s">
        <v>668</v>
      </c>
      <c r="AO96" s="20" t="s">
        <v>668</v>
      </c>
      <c r="AP96" s="95" t="s">
        <v>668</v>
      </c>
      <c r="AQ96" s="96" t="s">
        <v>668</v>
      </c>
      <c r="AR96" s="95" t="s">
        <v>668</v>
      </c>
      <c r="AS96" s="20" t="s">
        <v>668</v>
      </c>
      <c r="AT96" s="95" t="s">
        <v>668</v>
      </c>
      <c r="AU96" s="20" t="s">
        <v>668</v>
      </c>
      <c r="AV96" s="95" t="s">
        <v>668</v>
      </c>
      <c r="AW96" s="20" t="s">
        <v>668</v>
      </c>
      <c r="AX96" s="95" t="s">
        <v>668</v>
      </c>
      <c r="AY96" s="20" t="s">
        <v>668</v>
      </c>
      <c r="AZ96" s="95" t="s">
        <v>668</v>
      </c>
      <c r="BA96" s="20" t="s">
        <v>668</v>
      </c>
      <c r="BB96" s="95" t="s">
        <v>668</v>
      </c>
      <c r="BC96" s="20" t="s">
        <v>668</v>
      </c>
      <c r="BD96" s="95" t="s">
        <v>668</v>
      </c>
      <c r="BE96" s="20" t="s">
        <v>668</v>
      </c>
      <c r="BF96" s="95" t="s">
        <v>668</v>
      </c>
      <c r="BG96" s="20" t="s">
        <v>668</v>
      </c>
      <c r="BH96" s="95" t="s">
        <v>668</v>
      </c>
      <c r="BI96" s="20" t="s">
        <v>668</v>
      </c>
      <c r="BJ96" s="95" t="s">
        <v>668</v>
      </c>
      <c r="BK96" s="20" t="s">
        <v>668</v>
      </c>
      <c r="BL96" s="95" t="s">
        <v>668</v>
      </c>
      <c r="BM96" s="20" t="s">
        <v>668</v>
      </c>
      <c r="BO96" s="70"/>
      <c r="BP96" s="70"/>
      <c r="BQ96" s="70"/>
      <c r="BR96" s="70"/>
      <c r="BS96" s="70"/>
      <c r="BT96" s="17"/>
      <c r="BU96" s="17"/>
      <c r="BV96" s="62"/>
      <c r="BW96" s="62" t="s">
        <v>607</v>
      </c>
      <c r="BX96" s="62"/>
      <c r="BY96" s="62" t="s">
        <v>684</v>
      </c>
      <c r="BZ96" s="62"/>
      <c r="CA96" s="62"/>
      <c r="CB96" s="70"/>
      <c r="CC96" s="70"/>
      <c r="CD96" s="70"/>
      <c r="CE96" s="70"/>
      <c r="CF96" s="70"/>
      <c r="CI96" s="101"/>
      <c r="CJ96" s="101"/>
      <c r="CK96" s="101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</row>
    <row r="97" spans="1:100" x14ac:dyDescent="0.35">
      <c r="A97" s="11">
        <v>9401295</v>
      </c>
      <c r="B97" t="s">
        <v>291</v>
      </c>
      <c r="C97" s="94">
        <v>45019.253831018519</v>
      </c>
      <c r="D97" s="52" t="s">
        <v>1280</v>
      </c>
      <c r="E97" s="20" t="s">
        <v>668</v>
      </c>
      <c r="F97" s="95" t="s">
        <v>668</v>
      </c>
      <c r="G97" s="20" t="s">
        <v>668</v>
      </c>
      <c r="H97" s="95" t="s">
        <v>668</v>
      </c>
      <c r="I97" s="20" t="s">
        <v>668</v>
      </c>
      <c r="J97" s="95" t="s">
        <v>668</v>
      </c>
      <c r="K97" s="20" t="s">
        <v>668</v>
      </c>
      <c r="L97" s="95" t="s">
        <v>668</v>
      </c>
      <c r="M97" s="20" t="s">
        <v>668</v>
      </c>
      <c r="N97" s="95" t="s">
        <v>668</v>
      </c>
      <c r="O97" s="20" t="s">
        <v>668</v>
      </c>
      <c r="P97" s="95" t="s">
        <v>668</v>
      </c>
      <c r="Q97" s="20" t="s">
        <v>668</v>
      </c>
      <c r="R97" s="95" t="s">
        <v>668</v>
      </c>
      <c r="S97" s="20" t="s">
        <v>668</v>
      </c>
      <c r="T97" s="95" t="s">
        <v>668</v>
      </c>
      <c r="U97" s="20" t="s">
        <v>668</v>
      </c>
      <c r="V97" s="95" t="s">
        <v>668</v>
      </c>
      <c r="W97" s="20" t="s">
        <v>668</v>
      </c>
      <c r="X97" s="95" t="s">
        <v>668</v>
      </c>
      <c r="Y97" s="20" t="s">
        <v>668</v>
      </c>
      <c r="Z97" s="95" t="s">
        <v>668</v>
      </c>
      <c r="AA97" s="20" t="s">
        <v>668</v>
      </c>
      <c r="AB97" s="95" t="s">
        <v>668</v>
      </c>
      <c r="AC97" s="20" t="s">
        <v>668</v>
      </c>
      <c r="AD97" s="95" t="s">
        <v>668</v>
      </c>
      <c r="AE97" s="20" t="s">
        <v>668</v>
      </c>
      <c r="AF97" s="95" t="s">
        <v>668</v>
      </c>
      <c r="AG97" s="20" t="s">
        <v>668</v>
      </c>
      <c r="AH97" s="95" t="s">
        <v>668</v>
      </c>
      <c r="AI97" s="20" t="s">
        <v>668</v>
      </c>
      <c r="AJ97" s="95" t="s">
        <v>668</v>
      </c>
      <c r="AK97" s="20" t="s">
        <v>668</v>
      </c>
      <c r="AL97" s="95" t="s">
        <v>668</v>
      </c>
      <c r="AM97" s="20" t="s">
        <v>668</v>
      </c>
      <c r="AN97" s="95" t="s">
        <v>668</v>
      </c>
      <c r="AO97" s="20" t="s">
        <v>668</v>
      </c>
      <c r="AP97" s="95" t="s">
        <v>668</v>
      </c>
      <c r="AQ97" s="96" t="s">
        <v>668</v>
      </c>
      <c r="AR97" s="95" t="s">
        <v>668</v>
      </c>
      <c r="AS97" s="20" t="s">
        <v>668</v>
      </c>
      <c r="AT97" s="95" t="s">
        <v>668</v>
      </c>
      <c r="AU97" s="20" t="s">
        <v>668</v>
      </c>
      <c r="AV97" s="95" t="s">
        <v>668</v>
      </c>
      <c r="AW97" s="20" t="s">
        <v>668</v>
      </c>
      <c r="AX97" s="95" t="s">
        <v>668</v>
      </c>
      <c r="AY97" s="20" t="s">
        <v>668</v>
      </c>
      <c r="AZ97" s="95" t="s">
        <v>668</v>
      </c>
      <c r="BA97" s="20" t="s">
        <v>668</v>
      </c>
      <c r="BB97" s="95" t="s">
        <v>668</v>
      </c>
      <c r="BC97" s="20" t="s">
        <v>668</v>
      </c>
      <c r="BD97" s="95" t="s">
        <v>668</v>
      </c>
      <c r="BE97" s="20" t="s">
        <v>668</v>
      </c>
      <c r="BF97" s="95" t="s">
        <v>668</v>
      </c>
      <c r="BG97" s="20" t="s">
        <v>668</v>
      </c>
      <c r="BH97" s="95" t="s">
        <v>668</v>
      </c>
      <c r="BI97" s="20" t="s">
        <v>668</v>
      </c>
      <c r="BJ97" s="95" t="s">
        <v>668</v>
      </c>
      <c r="BK97" s="20" t="s">
        <v>668</v>
      </c>
      <c r="BL97" s="95" t="s">
        <v>668</v>
      </c>
      <c r="BM97" s="20" t="s">
        <v>668</v>
      </c>
      <c r="BO97" s="70"/>
      <c r="BP97" s="70"/>
      <c r="BQ97" s="70"/>
      <c r="BR97" s="70"/>
      <c r="BS97" s="70"/>
      <c r="BT97" s="17"/>
      <c r="BU97" s="17"/>
      <c r="BV97" s="62"/>
      <c r="BW97" s="62" t="s">
        <v>1052</v>
      </c>
      <c r="BX97" s="62"/>
      <c r="BY97" s="62" t="s">
        <v>664</v>
      </c>
      <c r="BZ97" s="62"/>
      <c r="CA97" s="62"/>
      <c r="CB97" s="70"/>
      <c r="CC97" s="70"/>
      <c r="CD97" s="70"/>
      <c r="CE97" s="70"/>
      <c r="CF97" s="70"/>
      <c r="CI97" s="101"/>
      <c r="CJ97" s="101"/>
      <c r="CK97" s="101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</row>
    <row r="98" spans="1:100" x14ac:dyDescent="0.35">
      <c r="A98" s="11">
        <v>9613159</v>
      </c>
      <c r="B98" t="s">
        <v>290</v>
      </c>
      <c r="C98" s="94">
        <v>45016.333298611113</v>
      </c>
      <c r="D98" s="52" t="s">
        <v>672</v>
      </c>
      <c r="E98" s="20" t="s">
        <v>668</v>
      </c>
      <c r="F98" s="95" t="s">
        <v>886</v>
      </c>
      <c r="G98" s="20" t="s">
        <v>668</v>
      </c>
      <c r="H98" s="95" t="s">
        <v>886</v>
      </c>
      <c r="I98" s="20" t="s">
        <v>668</v>
      </c>
      <c r="J98" s="95" t="s">
        <v>886</v>
      </c>
      <c r="K98" s="20" t="s">
        <v>668</v>
      </c>
      <c r="L98" s="95" t="s">
        <v>886</v>
      </c>
      <c r="M98" s="20" t="s">
        <v>668</v>
      </c>
      <c r="N98" s="95" t="s">
        <v>886</v>
      </c>
      <c r="O98" s="20" t="s">
        <v>668</v>
      </c>
      <c r="P98" s="95" t="s">
        <v>886</v>
      </c>
      <c r="Q98" s="20" t="s">
        <v>668</v>
      </c>
      <c r="R98" s="95" t="s">
        <v>886</v>
      </c>
      <c r="S98" s="20" t="s">
        <v>668</v>
      </c>
      <c r="T98" s="95" t="s">
        <v>886</v>
      </c>
      <c r="U98" s="20" t="s">
        <v>668</v>
      </c>
      <c r="V98" s="95" t="s">
        <v>886</v>
      </c>
      <c r="W98" s="20" t="s">
        <v>668</v>
      </c>
      <c r="X98" s="95" t="s">
        <v>886</v>
      </c>
      <c r="Y98" s="20" t="s">
        <v>668</v>
      </c>
      <c r="Z98" s="95" t="s">
        <v>886</v>
      </c>
      <c r="AA98" s="20" t="s">
        <v>668</v>
      </c>
      <c r="AB98" s="95" t="s">
        <v>886</v>
      </c>
      <c r="AC98" s="20" t="s">
        <v>668</v>
      </c>
      <c r="AD98" s="95" t="s">
        <v>886</v>
      </c>
      <c r="AE98" s="20" t="s">
        <v>668</v>
      </c>
      <c r="AF98" s="95" t="s">
        <v>886</v>
      </c>
      <c r="AG98" s="20" t="s">
        <v>668</v>
      </c>
      <c r="AH98" s="95" t="s">
        <v>886</v>
      </c>
      <c r="AI98" s="20" t="s">
        <v>668</v>
      </c>
      <c r="AJ98" s="95" t="s">
        <v>886</v>
      </c>
      <c r="AK98" s="20" t="s">
        <v>519</v>
      </c>
      <c r="AL98" s="95" t="s">
        <v>668</v>
      </c>
      <c r="AM98" s="20" t="s">
        <v>668</v>
      </c>
      <c r="AN98" s="95" t="s">
        <v>668</v>
      </c>
      <c r="AO98" s="20" t="s">
        <v>668</v>
      </c>
      <c r="AP98" s="95" t="s">
        <v>668</v>
      </c>
      <c r="AQ98" s="96" t="s">
        <v>668</v>
      </c>
      <c r="AR98" s="95" t="s">
        <v>668</v>
      </c>
      <c r="AS98" s="20" t="s">
        <v>668</v>
      </c>
      <c r="AT98" s="95" t="s">
        <v>668</v>
      </c>
      <c r="AU98" s="20" t="s">
        <v>668</v>
      </c>
      <c r="AV98" s="95" t="s">
        <v>668</v>
      </c>
      <c r="AW98" s="20" t="s">
        <v>668</v>
      </c>
      <c r="AX98" s="95" t="s">
        <v>668</v>
      </c>
      <c r="AY98" s="20" t="s">
        <v>668</v>
      </c>
      <c r="AZ98" s="95" t="s">
        <v>668</v>
      </c>
      <c r="BA98" s="20" t="s">
        <v>668</v>
      </c>
      <c r="BB98" s="95" t="s">
        <v>668</v>
      </c>
      <c r="BC98" s="20" t="s">
        <v>668</v>
      </c>
      <c r="BD98" s="95" t="s">
        <v>668</v>
      </c>
      <c r="BE98" s="20" t="s">
        <v>668</v>
      </c>
      <c r="BF98" s="95" t="s">
        <v>668</v>
      </c>
      <c r="BG98" s="20" t="s">
        <v>668</v>
      </c>
      <c r="BH98" s="95" t="s">
        <v>668</v>
      </c>
      <c r="BI98" s="20" t="s">
        <v>668</v>
      </c>
      <c r="BJ98" s="95" t="s">
        <v>668</v>
      </c>
      <c r="BK98" s="20" t="s">
        <v>668</v>
      </c>
      <c r="BL98" s="95" t="s">
        <v>668</v>
      </c>
      <c r="BM98" s="20" t="s">
        <v>668</v>
      </c>
      <c r="BO98" s="70"/>
      <c r="BP98" s="70"/>
      <c r="BQ98" s="70"/>
      <c r="BR98" s="70"/>
      <c r="BS98" s="70"/>
      <c r="BT98" s="17"/>
      <c r="BU98" s="17"/>
      <c r="BV98" s="62"/>
      <c r="BW98" s="62" t="s">
        <v>1053</v>
      </c>
      <c r="BX98" s="62"/>
      <c r="BY98" s="62" t="s">
        <v>910</v>
      </c>
      <c r="BZ98" s="62"/>
      <c r="CA98" s="62"/>
      <c r="CB98" s="70"/>
      <c r="CC98" s="70"/>
      <c r="CD98" s="70"/>
      <c r="CE98" s="70"/>
      <c r="CF98" s="70"/>
      <c r="CI98" s="101"/>
      <c r="CJ98" s="101"/>
      <c r="CK98" s="101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</row>
    <row r="99" spans="1:100" x14ac:dyDescent="0.35">
      <c r="A99" s="11">
        <v>9256597</v>
      </c>
      <c r="B99" t="s">
        <v>79</v>
      </c>
      <c r="C99" s="94">
        <v>45016.332430555558</v>
      </c>
      <c r="D99" s="52" t="s">
        <v>677</v>
      </c>
      <c r="E99" s="20" t="s">
        <v>668</v>
      </c>
      <c r="F99" s="95" t="s">
        <v>668</v>
      </c>
      <c r="G99" s="20" t="s">
        <v>668</v>
      </c>
      <c r="H99" s="95" t="s">
        <v>668</v>
      </c>
      <c r="I99" s="20" t="s">
        <v>668</v>
      </c>
      <c r="J99" s="95" t="s">
        <v>668</v>
      </c>
      <c r="K99" s="20" t="s">
        <v>668</v>
      </c>
      <c r="L99" s="95" t="s">
        <v>668</v>
      </c>
      <c r="M99" s="20" t="s">
        <v>668</v>
      </c>
      <c r="N99" s="95" t="s">
        <v>668</v>
      </c>
      <c r="O99" s="20" t="s">
        <v>668</v>
      </c>
      <c r="P99" s="95" t="s">
        <v>668</v>
      </c>
      <c r="Q99" s="20" t="s">
        <v>668</v>
      </c>
      <c r="R99" s="95" t="s">
        <v>668</v>
      </c>
      <c r="S99" s="20" t="s">
        <v>668</v>
      </c>
      <c r="T99" s="95" t="s">
        <v>668</v>
      </c>
      <c r="U99" s="20" t="s">
        <v>668</v>
      </c>
      <c r="V99" s="95" t="s">
        <v>668</v>
      </c>
      <c r="W99" s="20" t="s">
        <v>668</v>
      </c>
      <c r="X99" s="95" t="s">
        <v>668</v>
      </c>
      <c r="Y99" s="20" t="s">
        <v>668</v>
      </c>
      <c r="Z99" s="95" t="s">
        <v>668</v>
      </c>
      <c r="AA99" s="20" t="s">
        <v>668</v>
      </c>
      <c r="AB99" s="95" t="s">
        <v>668</v>
      </c>
      <c r="AC99" s="20" t="s">
        <v>668</v>
      </c>
      <c r="AD99" s="95" t="s">
        <v>668</v>
      </c>
      <c r="AE99" s="20" t="s">
        <v>668</v>
      </c>
      <c r="AF99" s="95" t="s">
        <v>668</v>
      </c>
      <c r="AG99" s="20" t="s">
        <v>668</v>
      </c>
      <c r="AH99" s="95" t="s">
        <v>668</v>
      </c>
      <c r="AI99" s="20" t="s">
        <v>668</v>
      </c>
      <c r="AJ99" s="95" t="s">
        <v>668</v>
      </c>
      <c r="AK99" s="20" t="s">
        <v>668</v>
      </c>
      <c r="AL99" s="95" t="s">
        <v>668</v>
      </c>
      <c r="AM99" s="20" t="s">
        <v>668</v>
      </c>
      <c r="AN99" s="95" t="s">
        <v>668</v>
      </c>
      <c r="AO99" s="20" t="s">
        <v>668</v>
      </c>
      <c r="AP99" s="95" t="s">
        <v>668</v>
      </c>
      <c r="AQ99" s="96" t="s">
        <v>668</v>
      </c>
      <c r="AR99" s="95" t="s">
        <v>668</v>
      </c>
      <c r="AS99" s="20" t="s">
        <v>668</v>
      </c>
      <c r="AT99" s="95" t="s">
        <v>668</v>
      </c>
      <c r="AU99" s="20" t="s">
        <v>668</v>
      </c>
      <c r="AV99" s="95" t="s">
        <v>668</v>
      </c>
      <c r="AW99" s="20" t="s">
        <v>668</v>
      </c>
      <c r="AX99" s="95" t="s">
        <v>668</v>
      </c>
      <c r="AY99" s="20" t="s">
        <v>668</v>
      </c>
      <c r="AZ99" s="95" t="s">
        <v>668</v>
      </c>
      <c r="BA99" s="20" t="s">
        <v>668</v>
      </c>
      <c r="BB99" s="95" t="s">
        <v>668</v>
      </c>
      <c r="BC99" s="20" t="s">
        <v>668</v>
      </c>
      <c r="BD99" s="95" t="s">
        <v>668</v>
      </c>
      <c r="BE99" s="20" t="s">
        <v>668</v>
      </c>
      <c r="BF99" s="95" t="s">
        <v>668</v>
      </c>
      <c r="BG99" s="20" t="s">
        <v>668</v>
      </c>
      <c r="BH99" s="95" t="s">
        <v>668</v>
      </c>
      <c r="BI99" s="20" t="s">
        <v>668</v>
      </c>
      <c r="BJ99" s="95" t="s">
        <v>668</v>
      </c>
      <c r="BK99" s="20" t="s">
        <v>668</v>
      </c>
      <c r="BL99" s="95" t="s">
        <v>668</v>
      </c>
      <c r="BM99" s="20" t="s">
        <v>668</v>
      </c>
      <c r="BO99" s="70"/>
      <c r="BP99" s="70"/>
      <c r="BQ99" s="70"/>
      <c r="BR99" s="70"/>
      <c r="BS99" s="70"/>
      <c r="BT99" s="17"/>
      <c r="BU99" s="17"/>
      <c r="BV99" s="62"/>
      <c r="BW99" s="62" t="s">
        <v>900</v>
      </c>
      <c r="BX99" s="62"/>
      <c r="BY99" s="62" t="s">
        <v>1054</v>
      </c>
      <c r="BZ99" s="62"/>
      <c r="CA99" s="62"/>
      <c r="CB99" s="70"/>
      <c r="CC99" s="70"/>
      <c r="CD99" s="70"/>
      <c r="CE99" s="70"/>
      <c r="CF99" s="70"/>
      <c r="CI99" s="101"/>
      <c r="CJ99" s="101"/>
      <c r="CK99" s="101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</row>
    <row r="100" spans="1:100" x14ac:dyDescent="0.35">
      <c r="A100" s="11">
        <v>9236432</v>
      </c>
      <c r="B100" t="s">
        <v>71</v>
      </c>
      <c r="C100" s="94">
        <v>45016.332939814813</v>
      </c>
      <c r="D100" s="52" t="s">
        <v>670</v>
      </c>
      <c r="E100" s="20" t="s">
        <v>668</v>
      </c>
      <c r="F100" s="95" t="s">
        <v>668</v>
      </c>
      <c r="G100" s="20" t="s">
        <v>668</v>
      </c>
      <c r="H100" s="95" t="s">
        <v>668</v>
      </c>
      <c r="I100" s="20" t="s">
        <v>668</v>
      </c>
      <c r="J100" s="95" t="s">
        <v>668</v>
      </c>
      <c r="K100" s="20" t="s">
        <v>668</v>
      </c>
      <c r="L100" s="95" t="s">
        <v>668</v>
      </c>
      <c r="M100" s="20" t="s">
        <v>668</v>
      </c>
      <c r="N100" s="95" t="s">
        <v>668</v>
      </c>
      <c r="O100" s="20" t="s">
        <v>668</v>
      </c>
      <c r="P100" s="95" t="s">
        <v>668</v>
      </c>
      <c r="Q100" s="20" t="s">
        <v>668</v>
      </c>
      <c r="R100" s="95" t="s">
        <v>668</v>
      </c>
      <c r="S100" s="20" t="s">
        <v>668</v>
      </c>
      <c r="T100" s="95" t="s">
        <v>668</v>
      </c>
      <c r="U100" s="20" t="s">
        <v>668</v>
      </c>
      <c r="V100" s="95" t="s">
        <v>668</v>
      </c>
      <c r="W100" s="20" t="s">
        <v>668</v>
      </c>
      <c r="X100" s="95" t="s">
        <v>668</v>
      </c>
      <c r="Y100" s="20" t="s">
        <v>668</v>
      </c>
      <c r="Z100" s="95" t="s">
        <v>668</v>
      </c>
      <c r="AA100" s="20" t="s">
        <v>668</v>
      </c>
      <c r="AB100" s="95" t="s">
        <v>668</v>
      </c>
      <c r="AC100" s="20" t="s">
        <v>668</v>
      </c>
      <c r="AD100" s="95" t="s">
        <v>668</v>
      </c>
      <c r="AE100" s="20" t="s">
        <v>668</v>
      </c>
      <c r="AF100" s="95" t="s">
        <v>668</v>
      </c>
      <c r="AG100" s="20" t="s">
        <v>668</v>
      </c>
      <c r="AH100" s="95" t="s">
        <v>668</v>
      </c>
      <c r="AI100" s="20" t="s">
        <v>668</v>
      </c>
      <c r="AJ100" s="95" t="s">
        <v>668</v>
      </c>
      <c r="AK100" s="20" t="s">
        <v>668</v>
      </c>
      <c r="AL100" s="95" t="s">
        <v>668</v>
      </c>
      <c r="AM100" s="20" t="s">
        <v>668</v>
      </c>
      <c r="AN100" s="95" t="s">
        <v>668</v>
      </c>
      <c r="AO100" s="20" t="s">
        <v>668</v>
      </c>
      <c r="AP100" s="95" t="s">
        <v>668</v>
      </c>
      <c r="AQ100" s="96" t="s">
        <v>668</v>
      </c>
      <c r="AR100" s="95" t="s">
        <v>668</v>
      </c>
      <c r="AS100" s="20" t="s">
        <v>668</v>
      </c>
      <c r="AT100" s="95" t="s">
        <v>668</v>
      </c>
      <c r="AU100" s="20" t="s">
        <v>668</v>
      </c>
      <c r="AV100" s="95" t="s">
        <v>668</v>
      </c>
      <c r="AW100" s="20" t="s">
        <v>668</v>
      </c>
      <c r="AX100" s="95" t="s">
        <v>668</v>
      </c>
      <c r="AY100" s="20" t="s">
        <v>668</v>
      </c>
      <c r="AZ100" s="95" t="s">
        <v>668</v>
      </c>
      <c r="BA100" s="20" t="s">
        <v>668</v>
      </c>
      <c r="BB100" s="95" t="s">
        <v>668</v>
      </c>
      <c r="BC100" s="20" t="s">
        <v>668</v>
      </c>
      <c r="BD100" s="95" t="s">
        <v>668</v>
      </c>
      <c r="BE100" s="20" t="s">
        <v>668</v>
      </c>
      <c r="BF100" s="95" t="s">
        <v>668</v>
      </c>
      <c r="BG100" s="20" t="s">
        <v>668</v>
      </c>
      <c r="BH100" s="95" t="s">
        <v>668</v>
      </c>
      <c r="BI100" s="20" t="s">
        <v>668</v>
      </c>
      <c r="BJ100" s="95" t="s">
        <v>668</v>
      </c>
      <c r="BK100" s="20" t="s">
        <v>668</v>
      </c>
      <c r="BL100" s="95" t="s">
        <v>668</v>
      </c>
      <c r="BM100" s="20" t="s">
        <v>668</v>
      </c>
      <c r="BO100" s="70"/>
      <c r="BP100" s="70"/>
      <c r="BQ100" s="70"/>
      <c r="BR100" s="70"/>
      <c r="BS100" s="70"/>
      <c r="BT100" s="17"/>
      <c r="BU100" s="17"/>
      <c r="BV100" s="62"/>
      <c r="BW100" s="62" t="s">
        <v>1110</v>
      </c>
      <c r="BX100" s="62"/>
      <c r="BY100" s="62" t="s">
        <v>927</v>
      </c>
      <c r="BZ100" s="62"/>
      <c r="CA100" s="62"/>
      <c r="CB100" s="70"/>
      <c r="CC100" s="70"/>
      <c r="CD100" s="70"/>
      <c r="CE100" s="70"/>
      <c r="CF100" s="70"/>
      <c r="CI100" s="101"/>
      <c r="CJ100" s="101"/>
      <c r="CK100" s="101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</row>
    <row r="101" spans="1:100" x14ac:dyDescent="0.35">
      <c r="A101" s="11">
        <v>9691137</v>
      </c>
      <c r="B101" t="s">
        <v>26</v>
      </c>
      <c r="C101" s="94">
        <v>45019.254826388889</v>
      </c>
      <c r="D101" s="52" t="s">
        <v>677</v>
      </c>
      <c r="E101" s="20" t="s">
        <v>668</v>
      </c>
      <c r="F101" s="95" t="s">
        <v>886</v>
      </c>
      <c r="G101" s="20" t="s">
        <v>668</v>
      </c>
      <c r="H101" s="95" t="s">
        <v>886</v>
      </c>
      <c r="I101" s="20" t="s">
        <v>668</v>
      </c>
      <c r="J101" s="95" t="s">
        <v>886</v>
      </c>
      <c r="K101" s="20" t="s">
        <v>668</v>
      </c>
      <c r="L101" s="95" t="s">
        <v>886</v>
      </c>
      <c r="M101" s="20" t="s">
        <v>668</v>
      </c>
      <c r="N101" s="95" t="s">
        <v>886</v>
      </c>
      <c r="O101" s="20" t="s">
        <v>668</v>
      </c>
      <c r="P101" s="95" t="s">
        <v>886</v>
      </c>
      <c r="Q101" s="20" t="s">
        <v>668</v>
      </c>
      <c r="R101" s="95" t="s">
        <v>886</v>
      </c>
      <c r="S101" s="20" t="s">
        <v>668</v>
      </c>
      <c r="T101" s="95" t="s">
        <v>886</v>
      </c>
      <c r="U101" s="20" t="s">
        <v>668</v>
      </c>
      <c r="V101" s="95" t="s">
        <v>886</v>
      </c>
      <c r="W101" s="20" t="s">
        <v>668</v>
      </c>
      <c r="X101" s="95" t="s">
        <v>886</v>
      </c>
      <c r="Y101" s="20" t="s">
        <v>668</v>
      </c>
      <c r="Z101" s="95" t="s">
        <v>886</v>
      </c>
      <c r="AA101" s="20" t="s">
        <v>668</v>
      </c>
      <c r="AB101" s="95" t="s">
        <v>886</v>
      </c>
      <c r="AC101" s="20" t="s">
        <v>668</v>
      </c>
      <c r="AD101" s="95" t="s">
        <v>886</v>
      </c>
      <c r="AE101" s="20" t="s">
        <v>668</v>
      </c>
      <c r="AF101" s="95" t="s">
        <v>886</v>
      </c>
      <c r="AG101" s="20" t="s">
        <v>668</v>
      </c>
      <c r="AH101" s="95" t="s">
        <v>886</v>
      </c>
      <c r="AI101" s="20" t="s">
        <v>668</v>
      </c>
      <c r="AJ101" s="95" t="s">
        <v>886</v>
      </c>
      <c r="AK101" s="20" t="s">
        <v>668</v>
      </c>
      <c r="AL101" s="95" t="s">
        <v>886</v>
      </c>
      <c r="AM101" s="20" t="s">
        <v>657</v>
      </c>
      <c r="AN101" s="95" t="s">
        <v>668</v>
      </c>
      <c r="AO101" s="20" t="s">
        <v>668</v>
      </c>
      <c r="AP101" s="95" t="s">
        <v>668</v>
      </c>
      <c r="AQ101" s="96" t="s">
        <v>668</v>
      </c>
      <c r="AR101" s="95" t="s">
        <v>668</v>
      </c>
      <c r="AS101" s="20" t="s">
        <v>668</v>
      </c>
      <c r="AT101" s="95" t="s">
        <v>668</v>
      </c>
      <c r="AU101" s="20" t="s">
        <v>668</v>
      </c>
      <c r="AV101" s="95" t="s">
        <v>668</v>
      </c>
      <c r="AW101" s="20" t="s">
        <v>668</v>
      </c>
      <c r="AX101" s="95" t="s">
        <v>668</v>
      </c>
      <c r="AY101" s="20" t="s">
        <v>668</v>
      </c>
      <c r="AZ101" s="95" t="s">
        <v>668</v>
      </c>
      <c r="BA101" s="20" t="s">
        <v>668</v>
      </c>
      <c r="BB101" s="95" t="s">
        <v>668</v>
      </c>
      <c r="BC101" s="20" t="s">
        <v>668</v>
      </c>
      <c r="BD101" s="95" t="s">
        <v>668</v>
      </c>
      <c r="BE101" s="20" t="s">
        <v>668</v>
      </c>
      <c r="BF101" s="95" t="s">
        <v>668</v>
      </c>
      <c r="BG101" s="20" t="s">
        <v>668</v>
      </c>
      <c r="BH101" s="95" t="s">
        <v>668</v>
      </c>
      <c r="BI101" s="20" t="s">
        <v>668</v>
      </c>
      <c r="BJ101" s="95" t="s">
        <v>668</v>
      </c>
      <c r="BK101" s="20" t="s">
        <v>668</v>
      </c>
      <c r="BL101" s="95" t="s">
        <v>668</v>
      </c>
      <c r="BM101" s="20" t="s">
        <v>668</v>
      </c>
      <c r="BO101" s="70"/>
      <c r="BP101" s="70"/>
      <c r="BQ101" s="70"/>
      <c r="BR101" s="70"/>
      <c r="BS101" s="70"/>
      <c r="BT101" s="17"/>
      <c r="BU101" s="17"/>
      <c r="BV101" s="62"/>
      <c r="BW101" s="62" t="s">
        <v>1160</v>
      </c>
      <c r="BX101" s="62"/>
      <c r="BY101" s="62" t="s">
        <v>840</v>
      </c>
      <c r="BZ101" s="62"/>
      <c r="CA101" s="62"/>
      <c r="CB101" s="70"/>
      <c r="CC101" s="70"/>
      <c r="CD101" s="70"/>
      <c r="CE101" s="70"/>
      <c r="CF101" s="70"/>
      <c r="CI101" s="101"/>
      <c r="CJ101" s="101"/>
      <c r="CK101" s="101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</row>
    <row r="102" spans="1:100" x14ac:dyDescent="0.35">
      <c r="A102" s="11">
        <v>9845788</v>
      </c>
      <c r="B102" t="s">
        <v>753</v>
      </c>
      <c r="C102" s="94">
        <v>45016.332361111112</v>
      </c>
      <c r="D102" s="52" t="s">
        <v>666</v>
      </c>
      <c r="E102" s="20" t="s">
        <v>668</v>
      </c>
      <c r="F102" s="95" t="s">
        <v>886</v>
      </c>
      <c r="G102" s="20" t="s">
        <v>668</v>
      </c>
      <c r="H102" s="95" t="s">
        <v>886</v>
      </c>
      <c r="I102" s="20" t="s">
        <v>668</v>
      </c>
      <c r="J102" s="95" t="s">
        <v>886</v>
      </c>
      <c r="K102" s="20" t="s">
        <v>668</v>
      </c>
      <c r="L102" s="95" t="s">
        <v>886</v>
      </c>
      <c r="M102" s="20" t="s">
        <v>668</v>
      </c>
      <c r="N102" s="95" t="s">
        <v>886</v>
      </c>
      <c r="O102" s="20" t="s">
        <v>668</v>
      </c>
      <c r="P102" s="95" t="s">
        <v>886</v>
      </c>
      <c r="Q102" s="20" t="s">
        <v>668</v>
      </c>
      <c r="R102" s="95" t="s">
        <v>886</v>
      </c>
      <c r="S102" s="20" t="s">
        <v>668</v>
      </c>
      <c r="T102" s="95" t="s">
        <v>886</v>
      </c>
      <c r="U102" s="20" t="s">
        <v>668</v>
      </c>
      <c r="V102" s="95" t="s">
        <v>886</v>
      </c>
      <c r="W102" s="20" t="s">
        <v>668</v>
      </c>
      <c r="X102" s="95" t="s">
        <v>886</v>
      </c>
      <c r="Y102" s="20" t="s">
        <v>668</v>
      </c>
      <c r="Z102" s="95" t="s">
        <v>886</v>
      </c>
      <c r="AA102" s="20" t="s">
        <v>668</v>
      </c>
      <c r="AB102" s="95" t="s">
        <v>886</v>
      </c>
      <c r="AC102" s="20" t="s">
        <v>668</v>
      </c>
      <c r="AD102" s="95" t="s">
        <v>886</v>
      </c>
      <c r="AE102" s="20" t="s">
        <v>668</v>
      </c>
      <c r="AF102" s="95" t="s">
        <v>886</v>
      </c>
      <c r="AG102" s="20" t="s">
        <v>668</v>
      </c>
      <c r="AH102" s="95" t="s">
        <v>886</v>
      </c>
      <c r="AI102" s="20" t="s">
        <v>668</v>
      </c>
      <c r="AJ102" s="95" t="s">
        <v>886</v>
      </c>
      <c r="AK102" s="20" t="s">
        <v>668</v>
      </c>
      <c r="AL102" s="95" t="s">
        <v>886</v>
      </c>
      <c r="AM102" s="20" t="s">
        <v>668</v>
      </c>
      <c r="AN102" s="95" t="s">
        <v>886</v>
      </c>
      <c r="AO102" s="20" t="s">
        <v>668</v>
      </c>
      <c r="AP102" s="95" t="s">
        <v>886</v>
      </c>
      <c r="AQ102" s="96" t="s">
        <v>668</v>
      </c>
      <c r="AR102" s="95" t="s">
        <v>886</v>
      </c>
      <c r="AS102" s="20" t="s">
        <v>668</v>
      </c>
      <c r="AT102" s="95" t="s">
        <v>886</v>
      </c>
      <c r="AU102" s="20" t="s">
        <v>668</v>
      </c>
      <c r="AV102" s="95" t="s">
        <v>886</v>
      </c>
      <c r="AW102" s="20" t="s">
        <v>668</v>
      </c>
      <c r="AX102" s="95" t="s">
        <v>886</v>
      </c>
      <c r="AY102" s="20" t="s">
        <v>802</v>
      </c>
      <c r="AZ102" s="95" t="s">
        <v>668</v>
      </c>
      <c r="BA102" s="20" t="s">
        <v>668</v>
      </c>
      <c r="BB102" s="95" t="s">
        <v>668</v>
      </c>
      <c r="BC102" s="20" t="s">
        <v>668</v>
      </c>
      <c r="BD102" s="95" t="s">
        <v>668</v>
      </c>
      <c r="BE102" s="20" t="s">
        <v>668</v>
      </c>
      <c r="BF102" s="95" t="s">
        <v>668</v>
      </c>
      <c r="BG102" s="20" t="s">
        <v>668</v>
      </c>
      <c r="BH102" s="95" t="s">
        <v>668</v>
      </c>
      <c r="BI102" s="20" t="s">
        <v>668</v>
      </c>
      <c r="BJ102" s="95" t="s">
        <v>668</v>
      </c>
      <c r="BK102" s="20" t="s">
        <v>668</v>
      </c>
      <c r="BL102" s="95" t="s">
        <v>668</v>
      </c>
      <c r="BM102" s="20" t="s">
        <v>668</v>
      </c>
      <c r="BO102" s="70"/>
      <c r="BP102" s="70"/>
      <c r="BQ102" s="70"/>
      <c r="BR102" s="70"/>
      <c r="BS102" s="70"/>
      <c r="BT102" s="17"/>
      <c r="BU102" s="17"/>
      <c r="BV102" s="62"/>
      <c r="BW102" s="62" t="s">
        <v>939</v>
      </c>
      <c r="BX102" s="62"/>
      <c r="BY102" s="62" t="s">
        <v>1055</v>
      </c>
      <c r="BZ102" s="62"/>
      <c r="CA102" s="62"/>
      <c r="CB102" s="70"/>
      <c r="CC102" s="70"/>
      <c r="CD102" s="70"/>
      <c r="CE102" s="70"/>
      <c r="CF102" s="70"/>
      <c r="CI102" s="101"/>
      <c r="CJ102" s="101"/>
      <c r="CK102" s="101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</row>
    <row r="103" spans="1:100" x14ac:dyDescent="0.35">
      <c r="A103" s="11">
        <v>9768394</v>
      </c>
      <c r="B103" t="s">
        <v>421</v>
      </c>
      <c r="C103" s="94">
        <v>45016.267824074072</v>
      </c>
      <c r="D103" s="52" t="s">
        <v>954</v>
      </c>
      <c r="E103" s="20" t="s">
        <v>668</v>
      </c>
      <c r="F103" s="95" t="s">
        <v>886</v>
      </c>
      <c r="G103" s="20" t="s">
        <v>708</v>
      </c>
      <c r="H103" s="95" t="s">
        <v>668</v>
      </c>
      <c r="I103" s="20" t="s">
        <v>668</v>
      </c>
      <c r="J103" s="95" t="s">
        <v>668</v>
      </c>
      <c r="K103" s="20" t="s">
        <v>668</v>
      </c>
      <c r="L103" s="95" t="s">
        <v>668</v>
      </c>
      <c r="M103" s="20" t="s">
        <v>668</v>
      </c>
      <c r="N103" s="95" t="s">
        <v>668</v>
      </c>
      <c r="O103" s="20" t="s">
        <v>668</v>
      </c>
      <c r="P103" s="95" t="s">
        <v>668</v>
      </c>
      <c r="Q103" s="20" t="s">
        <v>668</v>
      </c>
      <c r="R103" s="95" t="s">
        <v>668</v>
      </c>
      <c r="S103" s="20" t="s">
        <v>668</v>
      </c>
      <c r="T103" s="95" t="s">
        <v>668</v>
      </c>
      <c r="U103" s="20" t="s">
        <v>668</v>
      </c>
      <c r="V103" s="95" t="s">
        <v>668</v>
      </c>
      <c r="W103" s="20" t="s">
        <v>668</v>
      </c>
      <c r="X103" s="95" t="s">
        <v>668</v>
      </c>
      <c r="Y103" s="20" t="s">
        <v>668</v>
      </c>
      <c r="Z103" s="95" t="s">
        <v>668</v>
      </c>
      <c r="AA103" s="20" t="s">
        <v>668</v>
      </c>
      <c r="AB103" s="95" t="s">
        <v>668</v>
      </c>
      <c r="AC103" s="20" t="s">
        <v>668</v>
      </c>
      <c r="AD103" s="95" t="s">
        <v>668</v>
      </c>
      <c r="AE103" s="20" t="s">
        <v>668</v>
      </c>
      <c r="AF103" s="95" t="s">
        <v>668</v>
      </c>
      <c r="AG103" s="20" t="s">
        <v>668</v>
      </c>
      <c r="AH103" s="95" t="s">
        <v>668</v>
      </c>
      <c r="AI103" s="20" t="s">
        <v>668</v>
      </c>
      <c r="AJ103" s="95" t="s">
        <v>668</v>
      </c>
      <c r="AK103" s="20" t="s">
        <v>668</v>
      </c>
      <c r="AL103" s="95" t="s">
        <v>668</v>
      </c>
      <c r="AM103" s="20" t="s">
        <v>668</v>
      </c>
      <c r="AN103" s="95" t="s">
        <v>668</v>
      </c>
      <c r="AO103" s="20" t="s">
        <v>668</v>
      </c>
      <c r="AP103" s="95" t="s">
        <v>668</v>
      </c>
      <c r="AQ103" s="96" t="s">
        <v>668</v>
      </c>
      <c r="AR103" s="95" t="s">
        <v>668</v>
      </c>
      <c r="AS103" s="20" t="s">
        <v>668</v>
      </c>
      <c r="AT103" s="95" t="s">
        <v>668</v>
      </c>
      <c r="AU103" s="20" t="s">
        <v>668</v>
      </c>
      <c r="AV103" s="95" t="s">
        <v>668</v>
      </c>
      <c r="AW103" s="20" t="s">
        <v>668</v>
      </c>
      <c r="AX103" s="95" t="s">
        <v>668</v>
      </c>
      <c r="AY103" s="20" t="s">
        <v>668</v>
      </c>
      <c r="AZ103" s="95" t="s">
        <v>668</v>
      </c>
      <c r="BA103" s="20" t="s">
        <v>668</v>
      </c>
      <c r="BB103" s="95" t="s">
        <v>668</v>
      </c>
      <c r="BC103" s="20" t="s">
        <v>668</v>
      </c>
      <c r="BD103" s="95" t="s">
        <v>668</v>
      </c>
      <c r="BE103" s="20" t="s">
        <v>668</v>
      </c>
      <c r="BF103" s="95" t="s">
        <v>668</v>
      </c>
      <c r="BG103" s="20" t="s">
        <v>668</v>
      </c>
      <c r="BH103" s="95" t="s">
        <v>668</v>
      </c>
      <c r="BI103" s="20" t="s">
        <v>668</v>
      </c>
      <c r="BJ103" s="95" t="s">
        <v>668</v>
      </c>
      <c r="BK103" s="20" t="s">
        <v>668</v>
      </c>
      <c r="BL103" s="95" t="s">
        <v>668</v>
      </c>
      <c r="BM103" s="20" t="s">
        <v>668</v>
      </c>
      <c r="BO103" s="70"/>
      <c r="BP103" s="70"/>
      <c r="BQ103" s="70"/>
      <c r="BR103" s="70"/>
      <c r="BS103" s="70"/>
      <c r="BT103" s="17"/>
      <c r="BU103" s="17"/>
      <c r="BV103" s="62"/>
      <c r="BW103" s="62" t="s">
        <v>623</v>
      </c>
      <c r="BX103" s="62"/>
      <c r="BY103" s="62" t="s">
        <v>1056</v>
      </c>
      <c r="BZ103" s="62"/>
      <c r="CA103" s="62"/>
      <c r="CB103" s="70"/>
      <c r="CC103" s="70"/>
      <c r="CD103" s="70"/>
      <c r="CE103" s="70"/>
      <c r="CF103" s="70"/>
      <c r="CI103" s="101"/>
      <c r="CJ103" s="101"/>
      <c r="CK103" s="101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</row>
    <row r="104" spans="1:100" x14ac:dyDescent="0.35">
      <c r="A104" s="11">
        <v>9768368</v>
      </c>
      <c r="B104" t="s">
        <v>373</v>
      </c>
      <c r="C104" s="94">
        <v>45019.254594907405</v>
      </c>
      <c r="D104" s="52" t="s">
        <v>694</v>
      </c>
      <c r="E104" s="20" t="s">
        <v>668</v>
      </c>
      <c r="F104" s="95" t="s">
        <v>886</v>
      </c>
      <c r="G104" s="20" t="s">
        <v>668</v>
      </c>
      <c r="H104" s="95" t="s">
        <v>886</v>
      </c>
      <c r="I104" s="20" t="s">
        <v>668</v>
      </c>
      <c r="J104" s="95" t="s">
        <v>886</v>
      </c>
      <c r="K104" s="20" t="s">
        <v>668</v>
      </c>
      <c r="L104" s="95" t="s">
        <v>886</v>
      </c>
      <c r="M104" s="20" t="s">
        <v>802</v>
      </c>
      <c r="N104" s="95" t="s">
        <v>668</v>
      </c>
      <c r="O104" s="20" t="s">
        <v>668</v>
      </c>
      <c r="P104" s="95" t="s">
        <v>668</v>
      </c>
      <c r="Q104" s="20" t="s">
        <v>668</v>
      </c>
      <c r="R104" s="95" t="s">
        <v>668</v>
      </c>
      <c r="S104" s="20" t="s">
        <v>668</v>
      </c>
      <c r="T104" s="95" t="s">
        <v>668</v>
      </c>
      <c r="U104" s="20" t="s">
        <v>668</v>
      </c>
      <c r="V104" s="95" t="s">
        <v>668</v>
      </c>
      <c r="W104" s="20" t="s">
        <v>668</v>
      </c>
      <c r="X104" s="95" t="s">
        <v>668</v>
      </c>
      <c r="Y104" s="20" t="s">
        <v>668</v>
      </c>
      <c r="Z104" s="95" t="s">
        <v>668</v>
      </c>
      <c r="AA104" s="20" t="s">
        <v>668</v>
      </c>
      <c r="AB104" s="95" t="s">
        <v>668</v>
      </c>
      <c r="AC104" s="20" t="s">
        <v>668</v>
      </c>
      <c r="AD104" s="95" t="s">
        <v>668</v>
      </c>
      <c r="AE104" s="20" t="s">
        <v>668</v>
      </c>
      <c r="AF104" s="95" t="s">
        <v>668</v>
      </c>
      <c r="AG104" s="20" t="s">
        <v>668</v>
      </c>
      <c r="AH104" s="95" t="s">
        <v>668</v>
      </c>
      <c r="AI104" s="20" t="s">
        <v>668</v>
      </c>
      <c r="AJ104" s="95" t="s">
        <v>668</v>
      </c>
      <c r="AK104" s="20" t="s">
        <v>668</v>
      </c>
      <c r="AL104" s="95" t="s">
        <v>668</v>
      </c>
      <c r="AM104" s="20" t="s">
        <v>668</v>
      </c>
      <c r="AN104" s="95" t="s">
        <v>668</v>
      </c>
      <c r="AO104" s="20" t="s">
        <v>668</v>
      </c>
      <c r="AP104" s="95" t="s">
        <v>668</v>
      </c>
      <c r="AQ104" s="96" t="s">
        <v>668</v>
      </c>
      <c r="AR104" s="95" t="s">
        <v>668</v>
      </c>
      <c r="AS104" s="20" t="s">
        <v>668</v>
      </c>
      <c r="AT104" s="95" t="s">
        <v>668</v>
      </c>
      <c r="AU104" s="20" t="s">
        <v>668</v>
      </c>
      <c r="AV104" s="95" t="s">
        <v>668</v>
      </c>
      <c r="AW104" s="20" t="s">
        <v>668</v>
      </c>
      <c r="AX104" s="95" t="s">
        <v>668</v>
      </c>
      <c r="AY104" s="20" t="s">
        <v>668</v>
      </c>
      <c r="AZ104" s="95" t="s">
        <v>668</v>
      </c>
      <c r="BA104" s="20" t="s">
        <v>668</v>
      </c>
      <c r="BB104" s="95" t="s">
        <v>668</v>
      </c>
      <c r="BC104" s="20" t="s">
        <v>668</v>
      </c>
      <c r="BD104" s="95" t="s">
        <v>668</v>
      </c>
      <c r="BE104" s="20" t="s">
        <v>668</v>
      </c>
      <c r="BF104" s="95" t="s">
        <v>668</v>
      </c>
      <c r="BG104" s="20" t="s">
        <v>668</v>
      </c>
      <c r="BH104" s="95" t="s">
        <v>668</v>
      </c>
      <c r="BI104" s="20" t="s">
        <v>668</v>
      </c>
      <c r="BJ104" s="95" t="s">
        <v>668</v>
      </c>
      <c r="BK104" s="20" t="s">
        <v>668</v>
      </c>
      <c r="BL104" s="95" t="s">
        <v>668</v>
      </c>
      <c r="BM104" s="20" t="s">
        <v>668</v>
      </c>
      <c r="BO104" s="70"/>
      <c r="BP104" s="70"/>
      <c r="BQ104" s="70"/>
      <c r="BR104" s="70"/>
      <c r="BS104" s="70"/>
      <c r="BT104" s="17"/>
      <c r="BU104" s="17"/>
      <c r="BV104" s="62"/>
      <c r="BW104" s="62" t="s">
        <v>959</v>
      </c>
      <c r="BX104" s="62"/>
      <c r="BY104" s="62" t="s">
        <v>807</v>
      </c>
      <c r="BZ104" s="62"/>
      <c r="CA104" s="62"/>
      <c r="CB104" s="70"/>
      <c r="CC104" s="70"/>
      <c r="CD104" s="70"/>
      <c r="CE104" s="70"/>
      <c r="CF104" s="70"/>
      <c r="CI104" s="101"/>
      <c r="CJ104" s="101"/>
      <c r="CK104" s="101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70"/>
    </row>
    <row r="105" spans="1:100" x14ac:dyDescent="0.35">
      <c r="A105" s="11">
        <v>9766542</v>
      </c>
      <c r="B105" t="s">
        <v>422</v>
      </c>
      <c r="C105" s="94">
        <v>45016.332071759258</v>
      </c>
      <c r="D105" s="52" t="s">
        <v>670</v>
      </c>
      <c r="E105" s="20" t="s">
        <v>668</v>
      </c>
      <c r="F105" s="95" t="s">
        <v>886</v>
      </c>
      <c r="G105" s="20" t="s">
        <v>668</v>
      </c>
      <c r="H105" s="95" t="s">
        <v>886</v>
      </c>
      <c r="I105" s="20" t="s">
        <v>668</v>
      </c>
      <c r="J105" s="95" t="s">
        <v>886</v>
      </c>
      <c r="K105" s="20" t="s">
        <v>668</v>
      </c>
      <c r="L105" s="95" t="s">
        <v>886</v>
      </c>
      <c r="M105" s="20" t="s">
        <v>668</v>
      </c>
      <c r="N105" s="95" t="s">
        <v>886</v>
      </c>
      <c r="O105" s="20" t="s">
        <v>668</v>
      </c>
      <c r="P105" s="95" t="s">
        <v>886</v>
      </c>
      <c r="Q105" s="20" t="s">
        <v>668</v>
      </c>
      <c r="R105" s="95" t="s">
        <v>886</v>
      </c>
      <c r="S105" s="20" t="s">
        <v>668</v>
      </c>
      <c r="T105" s="95" t="s">
        <v>886</v>
      </c>
      <c r="U105" s="20" t="s">
        <v>668</v>
      </c>
      <c r="V105" s="95" t="s">
        <v>886</v>
      </c>
      <c r="W105" s="20" t="s">
        <v>668</v>
      </c>
      <c r="X105" s="95" t="s">
        <v>886</v>
      </c>
      <c r="Y105" s="20" t="s">
        <v>668</v>
      </c>
      <c r="Z105" s="95" t="s">
        <v>886</v>
      </c>
      <c r="AA105" s="20" t="s">
        <v>668</v>
      </c>
      <c r="AB105" s="95" t="s">
        <v>886</v>
      </c>
      <c r="AC105" s="20" t="s">
        <v>668</v>
      </c>
      <c r="AD105" s="95" t="s">
        <v>886</v>
      </c>
      <c r="AE105" s="20" t="s">
        <v>668</v>
      </c>
      <c r="AF105" s="95" t="s">
        <v>886</v>
      </c>
      <c r="AG105" s="20" t="s">
        <v>668</v>
      </c>
      <c r="AH105" s="95" t="s">
        <v>886</v>
      </c>
      <c r="AI105" s="20" t="s">
        <v>668</v>
      </c>
      <c r="AJ105" s="95" t="s">
        <v>886</v>
      </c>
      <c r="AK105" s="20" t="s">
        <v>668</v>
      </c>
      <c r="AL105" s="95" t="s">
        <v>886</v>
      </c>
      <c r="AM105" s="20" t="s">
        <v>668</v>
      </c>
      <c r="AN105" s="95" t="s">
        <v>886</v>
      </c>
      <c r="AO105" s="20" t="s">
        <v>668</v>
      </c>
      <c r="AP105" s="95" t="s">
        <v>886</v>
      </c>
      <c r="AQ105" s="96" t="s">
        <v>668</v>
      </c>
      <c r="AR105" s="95" t="s">
        <v>886</v>
      </c>
      <c r="AS105" s="20" t="s">
        <v>668</v>
      </c>
      <c r="AT105" s="95" t="s">
        <v>886</v>
      </c>
      <c r="AU105" s="20" t="s">
        <v>668</v>
      </c>
      <c r="AV105" s="95" t="s">
        <v>886</v>
      </c>
      <c r="AW105" s="20" t="s">
        <v>668</v>
      </c>
      <c r="AX105" s="95" t="s">
        <v>886</v>
      </c>
      <c r="AY105" s="20" t="s">
        <v>668</v>
      </c>
      <c r="AZ105" s="95" t="s">
        <v>886</v>
      </c>
      <c r="BA105" s="20" t="s">
        <v>668</v>
      </c>
      <c r="BB105" s="95" t="s">
        <v>886</v>
      </c>
      <c r="BC105" s="20" t="s">
        <v>668</v>
      </c>
      <c r="BD105" s="95" t="s">
        <v>886</v>
      </c>
      <c r="BE105" s="20" t="s">
        <v>573</v>
      </c>
      <c r="BF105" s="95" t="s">
        <v>668</v>
      </c>
      <c r="BG105" s="20" t="s">
        <v>668</v>
      </c>
      <c r="BH105" s="95" t="s">
        <v>668</v>
      </c>
      <c r="BI105" s="20" t="s">
        <v>668</v>
      </c>
      <c r="BJ105" s="95" t="s">
        <v>668</v>
      </c>
      <c r="BK105" s="20" t="s">
        <v>668</v>
      </c>
      <c r="BL105" s="95" t="s">
        <v>668</v>
      </c>
      <c r="BM105" s="20" t="s">
        <v>668</v>
      </c>
      <c r="BO105" s="70"/>
      <c r="BP105" s="70"/>
      <c r="BQ105" s="70"/>
      <c r="BR105" s="70"/>
      <c r="BS105" s="70"/>
      <c r="BT105" s="17"/>
      <c r="BU105" s="17"/>
      <c r="BV105" s="62"/>
      <c r="BW105" s="62" t="s">
        <v>1057</v>
      </c>
      <c r="BX105" s="62"/>
      <c r="BY105" s="62" t="s">
        <v>853</v>
      </c>
      <c r="BZ105" s="62"/>
      <c r="CA105" s="62"/>
      <c r="CB105" s="70"/>
      <c r="CC105" s="70"/>
      <c r="CD105" s="70"/>
      <c r="CE105" s="70"/>
      <c r="CF105" s="70"/>
      <c r="CI105" s="101"/>
      <c r="CJ105" s="101"/>
      <c r="CK105" s="101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</row>
    <row r="106" spans="1:100" x14ac:dyDescent="0.35">
      <c r="A106" s="11">
        <v>9766554</v>
      </c>
      <c r="B106" t="s">
        <v>423</v>
      </c>
      <c r="C106" s="94">
        <v>45019.252025462964</v>
      </c>
      <c r="D106" s="52" t="s">
        <v>671</v>
      </c>
      <c r="E106" s="20" t="s">
        <v>668</v>
      </c>
      <c r="F106" s="95" t="s">
        <v>886</v>
      </c>
      <c r="G106" s="20" t="s">
        <v>668</v>
      </c>
      <c r="H106" s="95" t="s">
        <v>886</v>
      </c>
      <c r="I106" s="20" t="s">
        <v>668</v>
      </c>
      <c r="J106" s="95" t="s">
        <v>886</v>
      </c>
      <c r="K106" s="20" t="s">
        <v>668</v>
      </c>
      <c r="L106" s="95" t="s">
        <v>886</v>
      </c>
      <c r="M106" s="20" t="s">
        <v>668</v>
      </c>
      <c r="N106" s="95" t="s">
        <v>886</v>
      </c>
      <c r="O106" s="20" t="s">
        <v>668</v>
      </c>
      <c r="P106" s="95" t="s">
        <v>886</v>
      </c>
      <c r="Q106" s="20" t="s">
        <v>668</v>
      </c>
      <c r="R106" s="95" t="s">
        <v>886</v>
      </c>
      <c r="S106" s="20" t="s">
        <v>668</v>
      </c>
      <c r="T106" s="95" t="s">
        <v>886</v>
      </c>
      <c r="U106" s="20" t="s">
        <v>668</v>
      </c>
      <c r="V106" s="95" t="s">
        <v>886</v>
      </c>
      <c r="W106" s="20" t="s">
        <v>634</v>
      </c>
      <c r="X106" s="95" t="s">
        <v>668</v>
      </c>
      <c r="Y106" s="20" t="s">
        <v>668</v>
      </c>
      <c r="Z106" s="95" t="s">
        <v>668</v>
      </c>
      <c r="AA106" s="20" t="s">
        <v>668</v>
      </c>
      <c r="AB106" s="95" t="s">
        <v>668</v>
      </c>
      <c r="AC106" s="20" t="s">
        <v>668</v>
      </c>
      <c r="AD106" s="95" t="s">
        <v>668</v>
      </c>
      <c r="AE106" s="20" t="s">
        <v>668</v>
      </c>
      <c r="AF106" s="95" t="s">
        <v>668</v>
      </c>
      <c r="AG106" s="20" t="s">
        <v>668</v>
      </c>
      <c r="AH106" s="95" t="s">
        <v>668</v>
      </c>
      <c r="AI106" s="20" t="s">
        <v>668</v>
      </c>
      <c r="AJ106" s="95" t="s">
        <v>668</v>
      </c>
      <c r="AK106" s="20" t="s">
        <v>668</v>
      </c>
      <c r="AL106" s="95" t="s">
        <v>668</v>
      </c>
      <c r="AM106" s="20" t="s">
        <v>668</v>
      </c>
      <c r="AN106" s="95" t="s">
        <v>668</v>
      </c>
      <c r="AO106" s="20" t="s">
        <v>668</v>
      </c>
      <c r="AP106" s="95" t="s">
        <v>668</v>
      </c>
      <c r="AQ106" s="96" t="s">
        <v>668</v>
      </c>
      <c r="AR106" s="95" t="s">
        <v>668</v>
      </c>
      <c r="AS106" s="20" t="s">
        <v>668</v>
      </c>
      <c r="AT106" s="95" t="s">
        <v>668</v>
      </c>
      <c r="AU106" s="20" t="s">
        <v>668</v>
      </c>
      <c r="AV106" s="95" t="s">
        <v>668</v>
      </c>
      <c r="AW106" s="20" t="s">
        <v>668</v>
      </c>
      <c r="AX106" s="95" t="s">
        <v>668</v>
      </c>
      <c r="AY106" s="20" t="s">
        <v>668</v>
      </c>
      <c r="AZ106" s="95" t="s">
        <v>668</v>
      </c>
      <c r="BA106" s="20" t="s">
        <v>668</v>
      </c>
      <c r="BB106" s="95" t="s">
        <v>668</v>
      </c>
      <c r="BC106" s="20" t="s">
        <v>668</v>
      </c>
      <c r="BD106" s="95" t="s">
        <v>668</v>
      </c>
      <c r="BE106" s="20" t="s">
        <v>668</v>
      </c>
      <c r="BF106" s="95" t="s">
        <v>668</v>
      </c>
      <c r="BG106" s="20" t="s">
        <v>668</v>
      </c>
      <c r="BH106" s="95" t="s">
        <v>668</v>
      </c>
      <c r="BI106" s="20" t="s">
        <v>668</v>
      </c>
      <c r="BJ106" s="95" t="s">
        <v>668</v>
      </c>
      <c r="BK106" s="20" t="s">
        <v>668</v>
      </c>
      <c r="BL106" s="95" t="s">
        <v>668</v>
      </c>
      <c r="BM106" s="20" t="s">
        <v>668</v>
      </c>
      <c r="BO106" s="70"/>
      <c r="BP106" s="70"/>
      <c r="BQ106" s="70"/>
      <c r="BR106" s="70"/>
      <c r="BS106" s="70"/>
      <c r="BT106" s="17"/>
      <c r="BU106" s="17"/>
      <c r="BV106" s="62"/>
      <c r="BW106" s="62" t="s">
        <v>562</v>
      </c>
      <c r="BX106" s="62"/>
      <c r="BY106" s="62" t="s">
        <v>845</v>
      </c>
      <c r="BZ106" s="62"/>
      <c r="CA106" s="62"/>
      <c r="CB106" s="70"/>
      <c r="CC106" s="70"/>
      <c r="CD106" s="70"/>
      <c r="CE106" s="70"/>
      <c r="CF106" s="70"/>
      <c r="CI106" s="101"/>
      <c r="CJ106" s="101"/>
      <c r="CK106" s="101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70"/>
    </row>
    <row r="107" spans="1:100" x14ac:dyDescent="0.35">
      <c r="A107" s="11">
        <v>9766566</v>
      </c>
      <c r="B107" t="s">
        <v>437</v>
      </c>
      <c r="C107" s="94">
        <v>45019.251469907409</v>
      </c>
      <c r="D107" s="52" t="s">
        <v>667</v>
      </c>
      <c r="E107" s="20" t="s">
        <v>668</v>
      </c>
      <c r="F107" s="95" t="s">
        <v>886</v>
      </c>
      <c r="G107" s="123" t="s">
        <v>668</v>
      </c>
      <c r="H107" s="95" t="s">
        <v>886</v>
      </c>
      <c r="I107" s="20" t="s">
        <v>668</v>
      </c>
      <c r="J107" s="95" t="s">
        <v>886</v>
      </c>
      <c r="K107" s="20" t="s">
        <v>668</v>
      </c>
      <c r="L107" s="95" t="s">
        <v>886</v>
      </c>
      <c r="M107" s="20" t="s">
        <v>668</v>
      </c>
      <c r="N107" s="95" t="s">
        <v>886</v>
      </c>
      <c r="O107" s="20" t="s">
        <v>668</v>
      </c>
      <c r="P107" s="95" t="s">
        <v>886</v>
      </c>
      <c r="Q107" s="20" t="s">
        <v>668</v>
      </c>
      <c r="R107" s="95" t="s">
        <v>886</v>
      </c>
      <c r="S107" s="20" t="s">
        <v>668</v>
      </c>
      <c r="T107" s="95" t="s">
        <v>886</v>
      </c>
      <c r="U107" s="20" t="s">
        <v>1138</v>
      </c>
      <c r="V107" s="95" t="s">
        <v>668</v>
      </c>
      <c r="W107" s="20" t="s">
        <v>668</v>
      </c>
      <c r="X107" s="95" t="s">
        <v>668</v>
      </c>
      <c r="Y107" s="20" t="s">
        <v>668</v>
      </c>
      <c r="Z107" s="95" t="s">
        <v>668</v>
      </c>
      <c r="AA107" s="20" t="s">
        <v>668</v>
      </c>
      <c r="AB107" s="95" t="s">
        <v>668</v>
      </c>
      <c r="AC107" s="20" t="s">
        <v>668</v>
      </c>
      <c r="AD107" s="95" t="s">
        <v>668</v>
      </c>
      <c r="AE107" s="20" t="s">
        <v>668</v>
      </c>
      <c r="AF107" s="95" t="s">
        <v>668</v>
      </c>
      <c r="AG107" s="20" t="s">
        <v>668</v>
      </c>
      <c r="AH107" s="95" t="s">
        <v>668</v>
      </c>
      <c r="AI107" s="20" t="s">
        <v>668</v>
      </c>
      <c r="AJ107" s="95" t="s">
        <v>668</v>
      </c>
      <c r="AK107" s="20" t="s">
        <v>668</v>
      </c>
      <c r="AL107" s="95" t="s">
        <v>668</v>
      </c>
      <c r="AM107" s="20" t="s">
        <v>668</v>
      </c>
      <c r="AN107" s="95" t="s">
        <v>668</v>
      </c>
      <c r="AO107" s="20" t="s">
        <v>668</v>
      </c>
      <c r="AP107" s="95" t="s">
        <v>668</v>
      </c>
      <c r="AQ107" s="96" t="s">
        <v>668</v>
      </c>
      <c r="AR107" s="95" t="s">
        <v>668</v>
      </c>
      <c r="AS107" s="20" t="s">
        <v>668</v>
      </c>
      <c r="AT107" s="95" t="s">
        <v>668</v>
      </c>
      <c r="AU107" s="20" t="s">
        <v>668</v>
      </c>
      <c r="AV107" s="95" t="s">
        <v>668</v>
      </c>
      <c r="AW107" s="20" t="s">
        <v>668</v>
      </c>
      <c r="AX107" s="95" t="s">
        <v>668</v>
      </c>
      <c r="AY107" s="20" t="s">
        <v>668</v>
      </c>
      <c r="AZ107" s="95" t="s">
        <v>668</v>
      </c>
      <c r="BA107" s="20" t="s">
        <v>668</v>
      </c>
      <c r="BB107" s="95" t="s">
        <v>668</v>
      </c>
      <c r="BC107" s="20" t="s">
        <v>668</v>
      </c>
      <c r="BD107" s="95" t="s">
        <v>668</v>
      </c>
      <c r="BE107" s="20" t="s">
        <v>668</v>
      </c>
      <c r="BF107" s="95" t="s">
        <v>668</v>
      </c>
      <c r="BG107" s="20" t="s">
        <v>668</v>
      </c>
      <c r="BH107" s="95" t="s">
        <v>668</v>
      </c>
      <c r="BI107" s="20" t="s">
        <v>668</v>
      </c>
      <c r="BJ107" s="95" t="s">
        <v>668</v>
      </c>
      <c r="BK107" s="20" t="s">
        <v>668</v>
      </c>
      <c r="BL107" s="95" t="s">
        <v>668</v>
      </c>
      <c r="BM107" s="20" t="s">
        <v>668</v>
      </c>
      <c r="BO107" s="101"/>
      <c r="BP107" s="101"/>
      <c r="BQ107" s="105"/>
      <c r="BR107" s="105"/>
      <c r="BS107" s="105"/>
      <c r="BT107" s="17"/>
      <c r="BU107" s="17"/>
      <c r="BV107" s="62"/>
      <c r="BW107" s="62" t="s">
        <v>1058</v>
      </c>
      <c r="BX107" s="62"/>
      <c r="BY107" s="62" t="s">
        <v>940</v>
      </c>
      <c r="BZ107" s="62"/>
      <c r="CA107" s="62"/>
      <c r="CI107" s="101"/>
      <c r="CJ107" s="101"/>
      <c r="CK107" s="101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70"/>
    </row>
    <row r="108" spans="1:100" x14ac:dyDescent="0.35">
      <c r="A108" s="11">
        <v>9766578</v>
      </c>
      <c r="B108" t="s">
        <v>438</v>
      </c>
      <c r="C108" s="94">
        <v>45018.670439814814</v>
      </c>
      <c r="D108" s="52" t="s">
        <v>705</v>
      </c>
      <c r="E108" s="20" t="s">
        <v>668</v>
      </c>
      <c r="F108" s="95" t="s">
        <v>886</v>
      </c>
      <c r="G108" s="20" t="s">
        <v>668</v>
      </c>
      <c r="H108" s="95" t="s">
        <v>886</v>
      </c>
      <c r="I108" s="20" t="s">
        <v>668</v>
      </c>
      <c r="J108" s="95" t="s">
        <v>886</v>
      </c>
      <c r="K108" s="20" t="s">
        <v>668</v>
      </c>
      <c r="L108" s="95" t="s">
        <v>886</v>
      </c>
      <c r="M108" s="20" t="s">
        <v>668</v>
      </c>
      <c r="N108" s="95" t="s">
        <v>886</v>
      </c>
      <c r="O108" s="20" t="s">
        <v>668</v>
      </c>
      <c r="P108" s="95" t="s">
        <v>886</v>
      </c>
      <c r="Q108" s="20" t="s">
        <v>668</v>
      </c>
      <c r="R108" s="95" t="s">
        <v>886</v>
      </c>
      <c r="S108" s="20" t="s">
        <v>1322</v>
      </c>
      <c r="T108" s="95" t="s">
        <v>668</v>
      </c>
      <c r="U108" s="20" t="s">
        <v>668</v>
      </c>
      <c r="V108" s="95" t="s">
        <v>668</v>
      </c>
      <c r="W108" s="20" t="s">
        <v>668</v>
      </c>
      <c r="X108" s="95" t="s">
        <v>668</v>
      </c>
      <c r="Y108" s="20" t="s">
        <v>668</v>
      </c>
      <c r="Z108" s="95" t="s">
        <v>668</v>
      </c>
      <c r="AA108" s="20" t="s">
        <v>668</v>
      </c>
      <c r="AB108" s="95" t="s">
        <v>668</v>
      </c>
      <c r="AC108" s="20" t="s">
        <v>668</v>
      </c>
      <c r="AD108" s="95" t="s">
        <v>668</v>
      </c>
      <c r="AE108" s="20" t="s">
        <v>668</v>
      </c>
      <c r="AF108" s="95" t="s">
        <v>668</v>
      </c>
      <c r="AG108" s="20" t="s">
        <v>668</v>
      </c>
      <c r="AH108" s="95" t="s">
        <v>668</v>
      </c>
      <c r="AI108" s="20" t="s">
        <v>668</v>
      </c>
      <c r="AJ108" s="95" t="s">
        <v>668</v>
      </c>
      <c r="AK108" s="20" t="s">
        <v>668</v>
      </c>
      <c r="AL108" s="95" t="s">
        <v>668</v>
      </c>
      <c r="AM108" s="20" t="s">
        <v>668</v>
      </c>
      <c r="AN108" s="95" t="s">
        <v>668</v>
      </c>
      <c r="AO108" s="20" t="s">
        <v>668</v>
      </c>
      <c r="AP108" s="95" t="s">
        <v>668</v>
      </c>
      <c r="AQ108" s="96" t="s">
        <v>668</v>
      </c>
      <c r="AR108" s="95" t="s">
        <v>668</v>
      </c>
      <c r="AS108" s="20" t="s">
        <v>668</v>
      </c>
      <c r="AT108" s="95" t="s">
        <v>668</v>
      </c>
      <c r="AU108" s="20" t="s">
        <v>668</v>
      </c>
      <c r="AV108" s="95" t="s">
        <v>668</v>
      </c>
      <c r="AW108" s="20" t="s">
        <v>668</v>
      </c>
      <c r="AX108" s="95" t="s">
        <v>668</v>
      </c>
      <c r="AY108" s="20" t="s">
        <v>668</v>
      </c>
      <c r="AZ108" s="95" t="s">
        <v>668</v>
      </c>
      <c r="BA108" s="20" t="s">
        <v>668</v>
      </c>
      <c r="BB108" s="95" t="s">
        <v>668</v>
      </c>
      <c r="BC108" s="20" t="s">
        <v>668</v>
      </c>
      <c r="BD108" s="95" t="s">
        <v>668</v>
      </c>
      <c r="BE108" s="20" t="s">
        <v>668</v>
      </c>
      <c r="BF108" s="95" t="s">
        <v>668</v>
      </c>
      <c r="BG108" s="20" t="s">
        <v>668</v>
      </c>
      <c r="BH108" s="95" t="s">
        <v>668</v>
      </c>
      <c r="BI108" s="20" t="s">
        <v>668</v>
      </c>
      <c r="BJ108" s="95" t="s">
        <v>668</v>
      </c>
      <c r="BK108" s="20" t="s">
        <v>668</v>
      </c>
      <c r="BL108" s="95" t="s">
        <v>668</v>
      </c>
      <c r="BM108" s="20" t="s">
        <v>668</v>
      </c>
      <c r="BO108" s="101"/>
      <c r="BP108" s="101"/>
      <c r="BQ108" s="105"/>
      <c r="BR108" s="105"/>
      <c r="BS108" s="105"/>
      <c r="BT108" s="17"/>
      <c r="BU108" s="17"/>
      <c r="BV108" s="62"/>
      <c r="BW108" s="62" t="s">
        <v>1059</v>
      </c>
      <c r="BX108" s="62"/>
      <c r="BY108" s="62" t="s">
        <v>938</v>
      </c>
      <c r="BZ108" s="62"/>
      <c r="CA108" s="62"/>
      <c r="CI108" s="101"/>
      <c r="CJ108" s="101"/>
      <c r="CK108" s="101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</row>
    <row r="109" spans="1:100" x14ac:dyDescent="0.35">
      <c r="A109" s="11">
        <v>9766530</v>
      </c>
      <c r="B109" t="s">
        <v>382</v>
      </c>
      <c r="C109" s="94">
        <v>45019.238935185182</v>
      </c>
      <c r="D109" s="52"/>
      <c r="E109" s="20" t="s">
        <v>589</v>
      </c>
      <c r="F109" s="95" t="s">
        <v>668</v>
      </c>
      <c r="G109" s="20" t="s">
        <v>668</v>
      </c>
      <c r="H109" s="95" t="s">
        <v>668</v>
      </c>
      <c r="I109" s="20" t="s">
        <v>668</v>
      </c>
      <c r="J109" s="95" t="s">
        <v>668</v>
      </c>
      <c r="K109" s="20" t="s">
        <v>668</v>
      </c>
      <c r="L109" s="95" t="s">
        <v>668</v>
      </c>
      <c r="M109" s="20" t="s">
        <v>668</v>
      </c>
      <c r="N109" s="95" t="s">
        <v>668</v>
      </c>
      <c r="O109" s="20" t="s">
        <v>668</v>
      </c>
      <c r="P109" s="95" t="s">
        <v>668</v>
      </c>
      <c r="Q109" s="20" t="s">
        <v>668</v>
      </c>
      <c r="R109" s="95" t="s">
        <v>668</v>
      </c>
      <c r="S109" s="20" t="s">
        <v>668</v>
      </c>
      <c r="T109" s="95" t="s">
        <v>668</v>
      </c>
      <c r="U109" s="20" t="s">
        <v>668</v>
      </c>
      <c r="V109" s="95" t="s">
        <v>668</v>
      </c>
      <c r="W109" s="20" t="s">
        <v>668</v>
      </c>
      <c r="X109" s="95" t="s">
        <v>668</v>
      </c>
      <c r="Y109" s="20" t="s">
        <v>668</v>
      </c>
      <c r="Z109" s="95" t="s">
        <v>668</v>
      </c>
      <c r="AA109" s="20" t="s">
        <v>668</v>
      </c>
      <c r="AB109" s="95" t="s">
        <v>668</v>
      </c>
      <c r="AC109" s="20" t="s">
        <v>668</v>
      </c>
      <c r="AD109" s="95" t="s">
        <v>668</v>
      </c>
      <c r="AE109" s="20" t="s">
        <v>668</v>
      </c>
      <c r="AF109" s="95" t="s">
        <v>668</v>
      </c>
      <c r="AG109" s="20" t="s">
        <v>668</v>
      </c>
      <c r="AH109" s="95" t="s">
        <v>668</v>
      </c>
      <c r="AI109" s="20" t="s">
        <v>668</v>
      </c>
      <c r="AJ109" s="95" t="s">
        <v>668</v>
      </c>
      <c r="AK109" s="20" t="s">
        <v>668</v>
      </c>
      <c r="AL109" s="95" t="s">
        <v>668</v>
      </c>
      <c r="AM109" s="20" t="s">
        <v>668</v>
      </c>
      <c r="AN109" s="95" t="s">
        <v>668</v>
      </c>
      <c r="AO109" s="20" t="s">
        <v>668</v>
      </c>
      <c r="AP109" s="95" t="s">
        <v>668</v>
      </c>
      <c r="AQ109" s="96" t="s">
        <v>668</v>
      </c>
      <c r="AR109" s="95" t="s">
        <v>668</v>
      </c>
      <c r="AS109" s="20" t="s">
        <v>668</v>
      </c>
      <c r="AT109" s="95" t="s">
        <v>668</v>
      </c>
      <c r="AU109" s="20" t="s">
        <v>668</v>
      </c>
      <c r="AV109" s="95" t="s">
        <v>668</v>
      </c>
      <c r="AW109" s="20" t="s">
        <v>668</v>
      </c>
      <c r="AX109" s="95" t="s">
        <v>668</v>
      </c>
      <c r="AY109" s="20" t="s">
        <v>668</v>
      </c>
      <c r="AZ109" s="95" t="s">
        <v>668</v>
      </c>
      <c r="BA109" s="20" t="s">
        <v>668</v>
      </c>
      <c r="BB109" s="95" t="s">
        <v>668</v>
      </c>
      <c r="BC109" s="20" t="s">
        <v>668</v>
      </c>
      <c r="BD109" s="95" t="s">
        <v>668</v>
      </c>
      <c r="BE109" s="20" t="s">
        <v>668</v>
      </c>
      <c r="BF109" s="95" t="s">
        <v>668</v>
      </c>
      <c r="BG109" s="20" t="s">
        <v>668</v>
      </c>
      <c r="BH109" s="95" t="s">
        <v>668</v>
      </c>
      <c r="BI109" s="20" t="s">
        <v>668</v>
      </c>
      <c r="BJ109" s="95" t="s">
        <v>668</v>
      </c>
      <c r="BK109" s="20" t="s">
        <v>668</v>
      </c>
      <c r="BL109" s="95" t="s">
        <v>668</v>
      </c>
      <c r="BM109" s="20" t="s">
        <v>668</v>
      </c>
      <c r="BO109" s="101"/>
      <c r="BP109" s="101"/>
      <c r="BQ109" s="105"/>
      <c r="BR109" s="105"/>
      <c r="BS109" s="105"/>
      <c r="BT109" s="17"/>
      <c r="BU109" s="17"/>
      <c r="BV109" s="62"/>
      <c r="BW109" s="62" t="s">
        <v>912</v>
      </c>
      <c r="BX109" s="62"/>
      <c r="BY109" s="62" t="s">
        <v>823</v>
      </c>
      <c r="BZ109" s="62"/>
      <c r="CA109" s="62"/>
      <c r="CI109" s="101"/>
      <c r="CJ109" s="101"/>
      <c r="CK109" s="101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</row>
    <row r="110" spans="1:100" x14ac:dyDescent="0.35">
      <c r="A110" s="11">
        <v>9766580</v>
      </c>
      <c r="B110" t="s">
        <v>439</v>
      </c>
      <c r="C110" s="94">
        <v>45016.332997685182</v>
      </c>
      <c r="D110" s="52" t="s">
        <v>666</v>
      </c>
      <c r="E110" s="20" t="s">
        <v>1322</v>
      </c>
      <c r="F110" s="95" t="s">
        <v>668</v>
      </c>
      <c r="G110" s="20" t="s">
        <v>668</v>
      </c>
      <c r="H110" s="95" t="s">
        <v>668</v>
      </c>
      <c r="I110" s="20" t="s">
        <v>668</v>
      </c>
      <c r="J110" s="95" t="s">
        <v>668</v>
      </c>
      <c r="K110" s="20" t="s">
        <v>668</v>
      </c>
      <c r="L110" s="95" t="s">
        <v>668</v>
      </c>
      <c r="M110" s="20" t="s">
        <v>668</v>
      </c>
      <c r="N110" s="95" t="s">
        <v>668</v>
      </c>
      <c r="O110" s="20" t="s">
        <v>668</v>
      </c>
      <c r="P110" s="95" t="s">
        <v>668</v>
      </c>
      <c r="Q110" s="20" t="s">
        <v>668</v>
      </c>
      <c r="R110" s="95" t="s">
        <v>668</v>
      </c>
      <c r="S110" s="20" t="s">
        <v>668</v>
      </c>
      <c r="T110" s="95" t="s">
        <v>668</v>
      </c>
      <c r="U110" s="20" t="s">
        <v>668</v>
      </c>
      <c r="V110" s="95" t="s">
        <v>668</v>
      </c>
      <c r="W110" s="20" t="s">
        <v>668</v>
      </c>
      <c r="X110" s="95" t="s">
        <v>668</v>
      </c>
      <c r="Y110" s="20" t="s">
        <v>668</v>
      </c>
      <c r="Z110" s="95" t="s">
        <v>668</v>
      </c>
      <c r="AA110" s="20" t="s">
        <v>668</v>
      </c>
      <c r="AB110" s="95" t="s">
        <v>668</v>
      </c>
      <c r="AC110" s="20" t="s">
        <v>668</v>
      </c>
      <c r="AD110" s="95" t="s">
        <v>668</v>
      </c>
      <c r="AE110" s="20" t="s">
        <v>668</v>
      </c>
      <c r="AF110" s="95" t="s">
        <v>668</v>
      </c>
      <c r="AG110" s="20" t="s">
        <v>668</v>
      </c>
      <c r="AH110" s="95" t="s">
        <v>668</v>
      </c>
      <c r="AI110" s="20" t="s">
        <v>668</v>
      </c>
      <c r="AJ110" s="95" t="s">
        <v>668</v>
      </c>
      <c r="AK110" s="20" t="s">
        <v>668</v>
      </c>
      <c r="AL110" s="95" t="s">
        <v>668</v>
      </c>
      <c r="AM110" s="20" t="s">
        <v>668</v>
      </c>
      <c r="AN110" s="95" t="s">
        <v>668</v>
      </c>
      <c r="AO110" s="20" t="s">
        <v>668</v>
      </c>
      <c r="AP110" s="95" t="s">
        <v>668</v>
      </c>
      <c r="AQ110" s="96" t="s">
        <v>668</v>
      </c>
      <c r="AR110" s="95" t="s">
        <v>668</v>
      </c>
      <c r="AS110" s="20" t="s">
        <v>668</v>
      </c>
      <c r="AT110" s="95" t="s">
        <v>668</v>
      </c>
      <c r="AU110" s="20" t="s">
        <v>668</v>
      </c>
      <c r="AV110" s="95" t="s">
        <v>668</v>
      </c>
      <c r="AW110" s="20" t="s">
        <v>668</v>
      </c>
      <c r="AX110" s="95" t="s">
        <v>668</v>
      </c>
      <c r="AY110" s="20" t="s">
        <v>668</v>
      </c>
      <c r="AZ110" s="95" t="s">
        <v>668</v>
      </c>
      <c r="BA110" s="20" t="s">
        <v>668</v>
      </c>
      <c r="BB110" s="95" t="s">
        <v>668</v>
      </c>
      <c r="BC110" s="20" t="s">
        <v>668</v>
      </c>
      <c r="BD110" s="95" t="s">
        <v>668</v>
      </c>
      <c r="BE110" s="20" t="s">
        <v>668</v>
      </c>
      <c r="BF110" s="95" t="s">
        <v>668</v>
      </c>
      <c r="BG110" s="20" t="s">
        <v>668</v>
      </c>
      <c r="BH110" s="95" t="s">
        <v>668</v>
      </c>
      <c r="BI110" s="20" t="s">
        <v>668</v>
      </c>
      <c r="BJ110" s="95" t="s">
        <v>668</v>
      </c>
      <c r="BK110" s="20" t="s">
        <v>668</v>
      </c>
      <c r="BL110" s="95" t="s">
        <v>668</v>
      </c>
      <c r="BM110" s="20" t="s">
        <v>668</v>
      </c>
      <c r="BO110" s="101"/>
      <c r="BP110" s="101"/>
      <c r="BQ110" s="105"/>
      <c r="BR110" s="105"/>
      <c r="BS110" s="105"/>
      <c r="BT110" s="17"/>
      <c r="BU110" s="17"/>
      <c r="BV110" s="62"/>
      <c r="BW110" s="62" t="s">
        <v>526</v>
      </c>
      <c r="BX110" s="62"/>
      <c r="BY110" s="62" t="s">
        <v>829</v>
      </c>
      <c r="BZ110" s="62"/>
      <c r="CA110" s="62"/>
      <c r="CI110" s="101"/>
      <c r="CJ110" s="101"/>
      <c r="CK110" s="101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</row>
    <row r="111" spans="1:100" x14ac:dyDescent="0.35">
      <c r="A111" s="11">
        <v>9085651</v>
      </c>
      <c r="B111" t="s">
        <v>68</v>
      </c>
      <c r="C111" s="94">
        <v>45018.670752314814</v>
      </c>
      <c r="D111" s="52" t="s">
        <v>727</v>
      </c>
      <c r="E111" s="20" t="s">
        <v>668</v>
      </c>
      <c r="F111" s="95" t="s">
        <v>668</v>
      </c>
      <c r="G111" s="20" t="s">
        <v>668</v>
      </c>
      <c r="H111" s="95" t="s">
        <v>668</v>
      </c>
      <c r="I111" s="20" t="s">
        <v>668</v>
      </c>
      <c r="J111" s="95" t="s">
        <v>668</v>
      </c>
      <c r="K111" s="20" t="s">
        <v>668</v>
      </c>
      <c r="L111" s="95" t="s">
        <v>668</v>
      </c>
      <c r="M111" s="20" t="s">
        <v>668</v>
      </c>
      <c r="N111" s="95" t="s">
        <v>668</v>
      </c>
      <c r="O111" s="20" t="s">
        <v>668</v>
      </c>
      <c r="P111" s="95" t="s">
        <v>668</v>
      </c>
      <c r="Q111" s="20" t="s">
        <v>668</v>
      </c>
      <c r="R111" s="95" t="s">
        <v>668</v>
      </c>
      <c r="S111" s="20" t="s">
        <v>668</v>
      </c>
      <c r="T111" s="95" t="s">
        <v>668</v>
      </c>
      <c r="U111" s="20" t="s">
        <v>668</v>
      </c>
      <c r="V111" s="95" t="s">
        <v>668</v>
      </c>
      <c r="W111" s="20" t="s">
        <v>668</v>
      </c>
      <c r="X111" s="95" t="s">
        <v>668</v>
      </c>
      <c r="Y111" s="20" t="s">
        <v>668</v>
      </c>
      <c r="Z111" s="95" t="s">
        <v>668</v>
      </c>
      <c r="AA111" s="20" t="s">
        <v>668</v>
      </c>
      <c r="AB111" s="95" t="s">
        <v>668</v>
      </c>
      <c r="AC111" s="20" t="s">
        <v>668</v>
      </c>
      <c r="AD111" s="95" t="s">
        <v>668</v>
      </c>
      <c r="AE111" s="20" t="s">
        <v>668</v>
      </c>
      <c r="AF111" s="95" t="s">
        <v>668</v>
      </c>
      <c r="AG111" s="20" t="s">
        <v>668</v>
      </c>
      <c r="AH111" s="95" t="s">
        <v>668</v>
      </c>
      <c r="AI111" s="20" t="s">
        <v>668</v>
      </c>
      <c r="AJ111" s="95" t="s">
        <v>668</v>
      </c>
      <c r="AK111" s="20" t="s">
        <v>668</v>
      </c>
      <c r="AL111" s="95" t="s">
        <v>668</v>
      </c>
      <c r="AM111" s="20" t="s">
        <v>668</v>
      </c>
      <c r="AN111" s="95" t="s">
        <v>668</v>
      </c>
      <c r="AO111" s="20" t="s">
        <v>668</v>
      </c>
      <c r="AP111" s="95" t="s">
        <v>668</v>
      </c>
      <c r="AQ111" s="96" t="s">
        <v>668</v>
      </c>
      <c r="AR111" s="95" t="s">
        <v>668</v>
      </c>
      <c r="AS111" s="20" t="s">
        <v>668</v>
      </c>
      <c r="AT111" s="95" t="s">
        <v>668</v>
      </c>
      <c r="AU111" s="20" t="s">
        <v>668</v>
      </c>
      <c r="AV111" s="95" t="s">
        <v>668</v>
      </c>
      <c r="AW111" s="20" t="s">
        <v>668</v>
      </c>
      <c r="AX111" s="95" t="s">
        <v>668</v>
      </c>
      <c r="AY111" s="20" t="s">
        <v>668</v>
      </c>
      <c r="AZ111" s="95" t="s">
        <v>668</v>
      </c>
      <c r="BA111" s="20" t="s">
        <v>668</v>
      </c>
      <c r="BB111" s="95" t="s">
        <v>668</v>
      </c>
      <c r="BC111" s="20" t="s">
        <v>668</v>
      </c>
      <c r="BD111" s="95" t="s">
        <v>668</v>
      </c>
      <c r="BE111" s="20" t="s">
        <v>668</v>
      </c>
      <c r="BF111" s="95" t="s">
        <v>668</v>
      </c>
      <c r="BG111" s="20" t="s">
        <v>668</v>
      </c>
      <c r="BH111" s="95" t="s">
        <v>668</v>
      </c>
      <c r="BI111" s="20" t="s">
        <v>668</v>
      </c>
      <c r="BJ111" s="95" t="s">
        <v>668</v>
      </c>
      <c r="BK111" s="20" t="s">
        <v>668</v>
      </c>
      <c r="BL111" s="95" t="s">
        <v>668</v>
      </c>
      <c r="BM111" s="20" t="s">
        <v>668</v>
      </c>
      <c r="BO111" s="101"/>
      <c r="BP111" s="101"/>
      <c r="BQ111" s="105"/>
      <c r="BR111" s="105"/>
      <c r="BS111" s="105"/>
      <c r="BT111" s="17"/>
      <c r="BU111" s="17"/>
      <c r="BV111" s="62"/>
      <c r="BW111" s="62" t="s">
        <v>1060</v>
      </c>
      <c r="BX111" s="62"/>
      <c r="BY111" s="62" t="s">
        <v>811</v>
      </c>
      <c r="BZ111" s="62"/>
      <c r="CA111" s="62"/>
      <c r="CI111" s="101"/>
      <c r="CJ111" s="101"/>
      <c r="CK111" s="101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</row>
    <row r="112" spans="1:100" x14ac:dyDescent="0.35">
      <c r="A112" s="11">
        <v>9388833</v>
      </c>
      <c r="B112" t="s">
        <v>359</v>
      </c>
      <c r="C112" s="94">
        <v>45018.674259259256</v>
      </c>
      <c r="D112" s="52" t="s">
        <v>676</v>
      </c>
      <c r="E112" s="20" t="s">
        <v>668</v>
      </c>
      <c r="F112" s="95" t="s">
        <v>886</v>
      </c>
      <c r="G112" s="20" t="s">
        <v>668</v>
      </c>
      <c r="H112" s="95" t="s">
        <v>886</v>
      </c>
      <c r="I112" s="20" t="s">
        <v>668</v>
      </c>
      <c r="J112" s="95" t="s">
        <v>886</v>
      </c>
      <c r="K112" s="20" t="s">
        <v>668</v>
      </c>
      <c r="L112" s="95" t="s">
        <v>886</v>
      </c>
      <c r="M112" s="20" t="s">
        <v>668</v>
      </c>
      <c r="N112" s="95" t="s">
        <v>886</v>
      </c>
      <c r="O112" s="20" t="s">
        <v>668</v>
      </c>
      <c r="P112" s="95" t="s">
        <v>886</v>
      </c>
      <c r="Q112" s="20" t="s">
        <v>668</v>
      </c>
      <c r="R112" s="95" t="s">
        <v>886</v>
      </c>
      <c r="S112" s="20" t="s">
        <v>668</v>
      </c>
      <c r="T112" s="95" t="s">
        <v>886</v>
      </c>
      <c r="U112" s="20" t="s">
        <v>668</v>
      </c>
      <c r="V112" s="95" t="s">
        <v>886</v>
      </c>
      <c r="W112" s="20" t="s">
        <v>668</v>
      </c>
      <c r="X112" s="95" t="s">
        <v>886</v>
      </c>
      <c r="Y112" s="20" t="s">
        <v>668</v>
      </c>
      <c r="Z112" s="95" t="s">
        <v>886</v>
      </c>
      <c r="AA112" s="20" t="s">
        <v>668</v>
      </c>
      <c r="AB112" s="95" t="s">
        <v>886</v>
      </c>
      <c r="AC112" s="20" t="s">
        <v>668</v>
      </c>
      <c r="AD112" s="95" t="s">
        <v>886</v>
      </c>
      <c r="AE112" s="20" t="s">
        <v>668</v>
      </c>
      <c r="AF112" s="95" t="s">
        <v>886</v>
      </c>
      <c r="AG112" s="20" t="s">
        <v>668</v>
      </c>
      <c r="AH112" s="95" t="s">
        <v>886</v>
      </c>
      <c r="AI112" s="20" t="s">
        <v>668</v>
      </c>
      <c r="AJ112" s="95" t="s">
        <v>886</v>
      </c>
      <c r="AK112" s="20" t="s">
        <v>668</v>
      </c>
      <c r="AL112" s="95" t="s">
        <v>886</v>
      </c>
      <c r="AM112" s="20" t="s">
        <v>668</v>
      </c>
      <c r="AN112" s="95" t="s">
        <v>886</v>
      </c>
      <c r="AO112" s="20" t="s">
        <v>668</v>
      </c>
      <c r="AP112" s="95" t="s">
        <v>886</v>
      </c>
      <c r="AQ112" s="96" t="s">
        <v>609</v>
      </c>
      <c r="AR112" s="95" t="s">
        <v>668</v>
      </c>
      <c r="AS112" s="20" t="s">
        <v>668</v>
      </c>
      <c r="AT112" s="95" t="s">
        <v>668</v>
      </c>
      <c r="AU112" s="20" t="s">
        <v>668</v>
      </c>
      <c r="AV112" s="95" t="s">
        <v>668</v>
      </c>
      <c r="AW112" s="20" t="s">
        <v>668</v>
      </c>
      <c r="AX112" s="95" t="s">
        <v>668</v>
      </c>
      <c r="AY112" s="20" t="s">
        <v>668</v>
      </c>
      <c r="AZ112" s="95" t="s">
        <v>668</v>
      </c>
      <c r="BA112" s="20" t="s">
        <v>668</v>
      </c>
      <c r="BB112" s="95" t="s">
        <v>668</v>
      </c>
      <c r="BC112" s="20" t="s">
        <v>668</v>
      </c>
      <c r="BD112" s="95" t="s">
        <v>668</v>
      </c>
      <c r="BE112" s="20" t="s">
        <v>668</v>
      </c>
      <c r="BF112" s="95" t="s">
        <v>668</v>
      </c>
      <c r="BG112" s="20" t="s">
        <v>668</v>
      </c>
      <c r="BH112" s="95" t="s">
        <v>668</v>
      </c>
      <c r="BI112" s="20" t="s">
        <v>668</v>
      </c>
      <c r="BJ112" s="95" t="s">
        <v>668</v>
      </c>
      <c r="BK112" s="20" t="s">
        <v>668</v>
      </c>
      <c r="BL112" s="95" t="s">
        <v>668</v>
      </c>
      <c r="BM112" s="20" t="s">
        <v>668</v>
      </c>
      <c r="BO112" s="101"/>
      <c r="BP112" s="101"/>
      <c r="BQ112" s="105"/>
      <c r="BR112" s="105"/>
      <c r="BS112" s="105"/>
      <c r="BT112" s="17"/>
      <c r="BU112" s="17"/>
      <c r="BV112" s="62"/>
      <c r="BW112" s="62" t="s">
        <v>642</v>
      </c>
      <c r="BX112" s="62"/>
      <c r="BY112" s="62" t="s">
        <v>846</v>
      </c>
      <c r="BZ112" s="62"/>
      <c r="CA112" s="62"/>
      <c r="CI112" s="101"/>
      <c r="CJ112" s="101"/>
      <c r="CK112" s="101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70"/>
    </row>
    <row r="113" spans="1:100" x14ac:dyDescent="0.35">
      <c r="A113" s="11">
        <v>9796793</v>
      </c>
      <c r="B113" t="s">
        <v>446</v>
      </c>
      <c r="C113" s="94">
        <v>45016.332233796296</v>
      </c>
      <c r="D113" s="52" t="s">
        <v>668</v>
      </c>
      <c r="E113" s="20" t="s">
        <v>668</v>
      </c>
      <c r="F113" s="95" t="s">
        <v>886</v>
      </c>
      <c r="G113" s="20" t="s">
        <v>834</v>
      </c>
      <c r="H113" s="95" t="s">
        <v>668</v>
      </c>
      <c r="I113" s="20" t="s">
        <v>668</v>
      </c>
      <c r="J113" s="95" t="s">
        <v>668</v>
      </c>
      <c r="K113" s="20" t="s">
        <v>668</v>
      </c>
      <c r="L113" s="95" t="s">
        <v>668</v>
      </c>
      <c r="M113" s="20" t="s">
        <v>668</v>
      </c>
      <c r="N113" s="95" t="s">
        <v>668</v>
      </c>
      <c r="O113" s="20" t="s">
        <v>668</v>
      </c>
      <c r="P113" s="95" t="s">
        <v>668</v>
      </c>
      <c r="Q113" s="20" t="s">
        <v>668</v>
      </c>
      <c r="R113" s="95" t="s">
        <v>668</v>
      </c>
      <c r="S113" s="20" t="s">
        <v>668</v>
      </c>
      <c r="T113" s="95" t="s">
        <v>668</v>
      </c>
      <c r="U113" s="20" t="s">
        <v>668</v>
      </c>
      <c r="V113" s="95" t="s">
        <v>668</v>
      </c>
      <c r="W113" s="20" t="s">
        <v>668</v>
      </c>
      <c r="X113" s="95" t="s">
        <v>668</v>
      </c>
      <c r="Y113" s="20" t="s">
        <v>668</v>
      </c>
      <c r="Z113" s="95" t="s">
        <v>668</v>
      </c>
      <c r="AA113" s="20" t="s">
        <v>668</v>
      </c>
      <c r="AB113" s="95" t="s">
        <v>668</v>
      </c>
      <c r="AC113" s="20" t="s">
        <v>668</v>
      </c>
      <c r="AD113" s="95" t="s">
        <v>668</v>
      </c>
      <c r="AE113" s="20" t="s">
        <v>668</v>
      </c>
      <c r="AF113" s="95" t="s">
        <v>668</v>
      </c>
      <c r="AG113" s="20" t="s">
        <v>668</v>
      </c>
      <c r="AH113" s="95" t="s">
        <v>668</v>
      </c>
      <c r="AI113" s="20" t="s">
        <v>668</v>
      </c>
      <c r="AJ113" s="95" t="s">
        <v>668</v>
      </c>
      <c r="AK113" s="20" t="s">
        <v>668</v>
      </c>
      <c r="AL113" s="95" t="s">
        <v>668</v>
      </c>
      <c r="AM113" s="20" t="s">
        <v>668</v>
      </c>
      <c r="AN113" s="95" t="s">
        <v>668</v>
      </c>
      <c r="AO113" s="20" t="s">
        <v>668</v>
      </c>
      <c r="AP113" s="95" t="s">
        <v>668</v>
      </c>
      <c r="AQ113" s="96" t="s">
        <v>668</v>
      </c>
      <c r="AR113" s="95" t="s">
        <v>668</v>
      </c>
      <c r="AS113" s="20" t="s">
        <v>668</v>
      </c>
      <c r="AT113" s="95" t="s">
        <v>668</v>
      </c>
      <c r="AU113" s="20" t="s">
        <v>668</v>
      </c>
      <c r="AV113" s="95" t="s">
        <v>668</v>
      </c>
      <c r="AW113" s="20" t="s">
        <v>668</v>
      </c>
      <c r="AX113" s="95" t="s">
        <v>668</v>
      </c>
      <c r="AY113" s="20" t="s">
        <v>668</v>
      </c>
      <c r="AZ113" s="95" t="s">
        <v>668</v>
      </c>
      <c r="BA113" s="20" t="s">
        <v>668</v>
      </c>
      <c r="BB113" s="95" t="s">
        <v>668</v>
      </c>
      <c r="BC113" s="20" t="s">
        <v>668</v>
      </c>
      <c r="BD113" s="95" t="s">
        <v>668</v>
      </c>
      <c r="BE113" s="20" t="s">
        <v>668</v>
      </c>
      <c r="BF113" s="95" t="s">
        <v>668</v>
      </c>
      <c r="BG113" s="20" t="s">
        <v>668</v>
      </c>
      <c r="BH113" s="95" t="s">
        <v>668</v>
      </c>
      <c r="BI113" s="20" t="s">
        <v>668</v>
      </c>
      <c r="BJ113" s="95" t="s">
        <v>668</v>
      </c>
      <c r="BK113" s="20" t="s">
        <v>668</v>
      </c>
      <c r="BL113" s="95" t="s">
        <v>668</v>
      </c>
      <c r="BM113" s="20" t="s">
        <v>668</v>
      </c>
      <c r="BO113" s="101"/>
      <c r="BP113" s="101"/>
      <c r="BQ113" s="105"/>
      <c r="BR113" s="105"/>
      <c r="BS113" s="105"/>
      <c r="BT113" s="17"/>
      <c r="BU113" s="17"/>
      <c r="BV113" s="62"/>
      <c r="BW113" s="62" t="s">
        <v>1061</v>
      </c>
      <c r="BX113" s="62"/>
      <c r="BY113" s="62" t="s">
        <v>826</v>
      </c>
      <c r="BZ113" s="62"/>
      <c r="CA113" s="62"/>
      <c r="CI113" s="101"/>
      <c r="CJ113" s="101"/>
      <c r="CK113" s="101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70"/>
    </row>
    <row r="114" spans="1:100" x14ac:dyDescent="0.35">
      <c r="A114" s="11">
        <v>9368302</v>
      </c>
      <c r="B114" t="s">
        <v>1382</v>
      </c>
      <c r="C114" s="94">
        <v>45019.254293981481</v>
      </c>
      <c r="D114" s="52" t="s">
        <v>465</v>
      </c>
      <c r="E114" s="20" t="s">
        <v>668</v>
      </c>
      <c r="F114" s="95" t="s">
        <v>668</v>
      </c>
      <c r="G114" s="20" t="s">
        <v>668</v>
      </c>
      <c r="H114" s="95" t="s">
        <v>668</v>
      </c>
      <c r="I114" s="20" t="s">
        <v>668</v>
      </c>
      <c r="J114" s="95" t="s">
        <v>668</v>
      </c>
      <c r="K114" s="20" t="s">
        <v>668</v>
      </c>
      <c r="L114" s="95" t="s">
        <v>668</v>
      </c>
      <c r="M114" s="20" t="s">
        <v>668</v>
      </c>
      <c r="N114" s="95" t="s">
        <v>668</v>
      </c>
      <c r="O114" s="20" t="s">
        <v>668</v>
      </c>
      <c r="P114" s="95" t="s">
        <v>668</v>
      </c>
      <c r="Q114" s="20" t="s">
        <v>668</v>
      </c>
      <c r="R114" s="95" t="s">
        <v>668</v>
      </c>
      <c r="S114" s="20" t="s">
        <v>668</v>
      </c>
      <c r="T114" s="95" t="s">
        <v>668</v>
      </c>
      <c r="U114" s="20" t="s">
        <v>668</v>
      </c>
      <c r="V114" s="95" t="s">
        <v>668</v>
      </c>
      <c r="W114" s="20" t="s">
        <v>668</v>
      </c>
      <c r="X114" s="95" t="s">
        <v>668</v>
      </c>
      <c r="Y114" s="20" t="s">
        <v>668</v>
      </c>
      <c r="Z114" s="95" t="s">
        <v>668</v>
      </c>
      <c r="AA114" s="20" t="s">
        <v>668</v>
      </c>
      <c r="AB114" s="95" t="s">
        <v>668</v>
      </c>
      <c r="AC114" s="20" t="s">
        <v>668</v>
      </c>
      <c r="AD114" s="95" t="s">
        <v>668</v>
      </c>
      <c r="AE114" s="20" t="s">
        <v>668</v>
      </c>
      <c r="AF114" s="95" t="s">
        <v>668</v>
      </c>
      <c r="AG114" s="20" t="s">
        <v>668</v>
      </c>
      <c r="AH114" s="95" t="s">
        <v>668</v>
      </c>
      <c r="AI114" s="20" t="s">
        <v>668</v>
      </c>
      <c r="AJ114" s="95" t="s">
        <v>668</v>
      </c>
      <c r="AK114" s="20" t="s">
        <v>668</v>
      </c>
      <c r="AL114" s="95" t="s">
        <v>668</v>
      </c>
      <c r="AM114" s="20" t="s">
        <v>668</v>
      </c>
      <c r="AN114" s="95" t="s">
        <v>668</v>
      </c>
      <c r="AO114" s="20" t="s">
        <v>668</v>
      </c>
      <c r="AP114" s="95" t="s">
        <v>668</v>
      </c>
      <c r="AQ114" s="96" t="s">
        <v>668</v>
      </c>
      <c r="AR114" s="95" t="s">
        <v>668</v>
      </c>
      <c r="AS114" s="20" t="s">
        <v>668</v>
      </c>
      <c r="AT114" s="95" t="s">
        <v>668</v>
      </c>
      <c r="AU114" s="20" t="s">
        <v>668</v>
      </c>
      <c r="AV114" s="95" t="s">
        <v>668</v>
      </c>
      <c r="AW114" s="20" t="s">
        <v>668</v>
      </c>
      <c r="AX114" s="95" t="s">
        <v>668</v>
      </c>
      <c r="AY114" s="20" t="s">
        <v>668</v>
      </c>
      <c r="AZ114" s="95" t="s">
        <v>668</v>
      </c>
      <c r="BA114" s="20" t="s">
        <v>668</v>
      </c>
      <c r="BB114" s="95" t="s">
        <v>668</v>
      </c>
      <c r="BC114" s="20" t="s">
        <v>668</v>
      </c>
      <c r="BD114" s="95" t="s">
        <v>668</v>
      </c>
      <c r="BE114" s="20" t="s">
        <v>668</v>
      </c>
      <c r="BF114" s="95" t="s">
        <v>668</v>
      </c>
      <c r="BG114" s="20" t="s">
        <v>668</v>
      </c>
      <c r="BH114" s="95" t="s">
        <v>668</v>
      </c>
      <c r="BI114" s="20" t="s">
        <v>668</v>
      </c>
      <c r="BJ114" s="95" t="s">
        <v>668</v>
      </c>
      <c r="BK114" s="20" t="s">
        <v>668</v>
      </c>
      <c r="BL114" s="95" t="s">
        <v>668</v>
      </c>
      <c r="BM114" s="20" t="s">
        <v>668</v>
      </c>
      <c r="BO114" s="101"/>
      <c r="BP114" s="101"/>
      <c r="BQ114" s="105"/>
      <c r="BR114" s="105"/>
      <c r="BS114" s="105"/>
      <c r="BT114" s="17"/>
      <c r="BU114" s="17"/>
      <c r="BV114" s="62"/>
      <c r="BW114" s="62" t="s">
        <v>645</v>
      </c>
      <c r="BX114" s="62"/>
      <c r="BY114" s="62" t="s">
        <v>965</v>
      </c>
      <c r="BZ114" s="62"/>
      <c r="CA114" s="62"/>
      <c r="CI114" s="101"/>
      <c r="CJ114" s="101"/>
      <c r="CK114" s="101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70"/>
    </row>
    <row r="115" spans="1:100" x14ac:dyDescent="0.35">
      <c r="A115" s="11">
        <v>9230062</v>
      </c>
      <c r="B115" t="s">
        <v>711</v>
      </c>
      <c r="C115" s="94">
        <v>45016.332604166666</v>
      </c>
      <c r="D115" s="52" t="s">
        <v>670</v>
      </c>
      <c r="E115" s="20" t="s">
        <v>668</v>
      </c>
      <c r="F115" s="95" t="s">
        <v>886</v>
      </c>
      <c r="G115" s="20" t="s">
        <v>668</v>
      </c>
      <c r="H115" s="95" t="s">
        <v>886</v>
      </c>
      <c r="I115" s="20" t="s">
        <v>399</v>
      </c>
      <c r="J115" s="95" t="s">
        <v>668</v>
      </c>
      <c r="K115" s="20" t="s">
        <v>668</v>
      </c>
      <c r="L115" s="95" t="s">
        <v>668</v>
      </c>
      <c r="M115" s="20" t="s">
        <v>668</v>
      </c>
      <c r="N115" s="95" t="s">
        <v>668</v>
      </c>
      <c r="O115" s="20" t="s">
        <v>668</v>
      </c>
      <c r="P115" s="95" t="s">
        <v>668</v>
      </c>
      <c r="Q115" s="20" t="s">
        <v>668</v>
      </c>
      <c r="R115" s="95" t="s">
        <v>668</v>
      </c>
      <c r="S115" s="20" t="s">
        <v>668</v>
      </c>
      <c r="T115" s="95" t="s">
        <v>668</v>
      </c>
      <c r="U115" s="20" t="s">
        <v>668</v>
      </c>
      <c r="V115" s="95" t="s">
        <v>668</v>
      </c>
      <c r="W115" s="20" t="s">
        <v>668</v>
      </c>
      <c r="X115" s="95" t="s">
        <v>668</v>
      </c>
      <c r="Y115" s="20" t="s">
        <v>668</v>
      </c>
      <c r="Z115" s="95" t="s">
        <v>668</v>
      </c>
      <c r="AA115" s="20" t="s">
        <v>668</v>
      </c>
      <c r="AB115" s="95" t="s">
        <v>668</v>
      </c>
      <c r="AC115" s="20" t="s">
        <v>668</v>
      </c>
      <c r="AD115" s="95" t="s">
        <v>668</v>
      </c>
      <c r="AE115" s="20" t="s">
        <v>668</v>
      </c>
      <c r="AF115" s="95" t="s">
        <v>668</v>
      </c>
      <c r="AG115" s="20" t="s">
        <v>668</v>
      </c>
      <c r="AH115" s="95" t="s">
        <v>668</v>
      </c>
      <c r="AI115" s="20" t="s">
        <v>668</v>
      </c>
      <c r="AJ115" s="95" t="s">
        <v>668</v>
      </c>
      <c r="AK115" s="20" t="s">
        <v>668</v>
      </c>
      <c r="AL115" s="95" t="s">
        <v>668</v>
      </c>
      <c r="AM115" s="20" t="s">
        <v>668</v>
      </c>
      <c r="AN115" s="95" t="s">
        <v>668</v>
      </c>
      <c r="AO115" s="20" t="s">
        <v>668</v>
      </c>
      <c r="AP115" s="95" t="s">
        <v>668</v>
      </c>
      <c r="AQ115" s="96" t="s">
        <v>668</v>
      </c>
      <c r="AR115" s="95" t="s">
        <v>668</v>
      </c>
      <c r="AS115" s="20" t="s">
        <v>668</v>
      </c>
      <c r="AT115" s="95" t="s">
        <v>668</v>
      </c>
      <c r="AU115" s="20" t="s">
        <v>668</v>
      </c>
      <c r="AV115" s="95" t="s">
        <v>668</v>
      </c>
      <c r="AW115" s="20" t="s">
        <v>668</v>
      </c>
      <c r="AX115" s="95" t="s">
        <v>668</v>
      </c>
      <c r="AY115" s="20" t="s">
        <v>668</v>
      </c>
      <c r="AZ115" s="95" t="s">
        <v>668</v>
      </c>
      <c r="BA115" s="20" t="s">
        <v>668</v>
      </c>
      <c r="BB115" s="95" t="s">
        <v>668</v>
      </c>
      <c r="BC115" s="20" t="s">
        <v>668</v>
      </c>
      <c r="BD115" s="95" t="s">
        <v>668</v>
      </c>
      <c r="BE115" s="20" t="s">
        <v>668</v>
      </c>
      <c r="BF115" s="95" t="s">
        <v>668</v>
      </c>
      <c r="BG115" s="20" t="s">
        <v>668</v>
      </c>
      <c r="BH115" s="95" t="s">
        <v>668</v>
      </c>
      <c r="BI115" s="20" t="s">
        <v>668</v>
      </c>
      <c r="BJ115" s="95" t="s">
        <v>668</v>
      </c>
      <c r="BK115" s="20" t="s">
        <v>668</v>
      </c>
      <c r="BL115" s="95" t="s">
        <v>668</v>
      </c>
      <c r="BM115" s="20" t="s">
        <v>668</v>
      </c>
      <c r="BO115" s="101"/>
      <c r="BP115" s="101"/>
      <c r="BQ115" s="105"/>
      <c r="BR115" s="105"/>
      <c r="BS115" s="105"/>
      <c r="BT115" s="17"/>
      <c r="BU115" s="17"/>
      <c r="BV115" s="62"/>
      <c r="BW115" s="62" t="s">
        <v>1062</v>
      </c>
      <c r="BX115" s="62"/>
      <c r="BY115" s="62" t="s">
        <v>817</v>
      </c>
      <c r="BZ115" s="62"/>
      <c r="CA115" s="62"/>
      <c r="CI115" s="101"/>
      <c r="CJ115" s="101"/>
      <c r="CK115" s="101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70"/>
    </row>
    <row r="116" spans="1:100" x14ac:dyDescent="0.35">
      <c r="A116" s="11">
        <v>9368314</v>
      </c>
      <c r="B116" t="s">
        <v>748</v>
      </c>
      <c r="C116" s="94">
        <v>45016.332129629627</v>
      </c>
      <c r="D116" s="52" t="s">
        <v>677</v>
      </c>
      <c r="E116" s="20" t="s">
        <v>668</v>
      </c>
      <c r="F116" s="95" t="s">
        <v>886</v>
      </c>
      <c r="G116" s="20" t="s">
        <v>668</v>
      </c>
      <c r="H116" s="95" t="s">
        <v>886</v>
      </c>
      <c r="I116" s="20" t="s">
        <v>668</v>
      </c>
      <c r="J116" s="95" t="s">
        <v>886</v>
      </c>
      <c r="K116" s="20" t="s">
        <v>668</v>
      </c>
      <c r="L116" s="95" t="s">
        <v>886</v>
      </c>
      <c r="M116" s="20" t="s">
        <v>668</v>
      </c>
      <c r="N116" s="95" t="s">
        <v>886</v>
      </c>
      <c r="O116" s="20" t="s">
        <v>668</v>
      </c>
      <c r="P116" s="95" t="s">
        <v>886</v>
      </c>
      <c r="Q116" s="20" t="s">
        <v>668</v>
      </c>
      <c r="R116" s="95" t="s">
        <v>886</v>
      </c>
      <c r="S116" s="20" t="s">
        <v>668</v>
      </c>
      <c r="T116" s="95" t="s">
        <v>886</v>
      </c>
      <c r="U116" s="20" t="s">
        <v>668</v>
      </c>
      <c r="V116" s="95" t="s">
        <v>886</v>
      </c>
      <c r="W116" s="20" t="s">
        <v>668</v>
      </c>
      <c r="X116" s="95" t="s">
        <v>886</v>
      </c>
      <c r="Y116" s="20" t="s">
        <v>668</v>
      </c>
      <c r="Z116" s="95" t="s">
        <v>886</v>
      </c>
      <c r="AA116" s="20" t="s">
        <v>550</v>
      </c>
      <c r="AB116" s="95" t="s">
        <v>668</v>
      </c>
      <c r="AC116" s="20" t="s">
        <v>668</v>
      </c>
      <c r="AD116" s="95" t="s">
        <v>668</v>
      </c>
      <c r="AE116" s="20" t="s">
        <v>668</v>
      </c>
      <c r="AF116" s="95" t="s">
        <v>668</v>
      </c>
      <c r="AG116" s="20" t="s">
        <v>668</v>
      </c>
      <c r="AH116" s="95" t="s">
        <v>668</v>
      </c>
      <c r="AI116" s="20" t="s">
        <v>668</v>
      </c>
      <c r="AJ116" s="95" t="s">
        <v>668</v>
      </c>
      <c r="AK116" s="20" t="s">
        <v>668</v>
      </c>
      <c r="AL116" s="95" t="s">
        <v>668</v>
      </c>
      <c r="AM116" s="20" t="s">
        <v>668</v>
      </c>
      <c r="AN116" s="95" t="s">
        <v>668</v>
      </c>
      <c r="AO116" s="20" t="s">
        <v>668</v>
      </c>
      <c r="AP116" s="95" t="s">
        <v>668</v>
      </c>
      <c r="AQ116" s="96" t="s">
        <v>668</v>
      </c>
      <c r="AR116" s="95" t="s">
        <v>668</v>
      </c>
      <c r="AS116" s="20" t="s">
        <v>668</v>
      </c>
      <c r="AT116" s="95" t="s">
        <v>668</v>
      </c>
      <c r="AU116" s="20" t="s">
        <v>668</v>
      </c>
      <c r="AV116" s="95" t="s">
        <v>668</v>
      </c>
      <c r="AW116" s="20" t="s">
        <v>668</v>
      </c>
      <c r="AX116" s="95" t="s">
        <v>668</v>
      </c>
      <c r="AY116" s="20" t="s">
        <v>668</v>
      </c>
      <c r="AZ116" s="95" t="s">
        <v>668</v>
      </c>
      <c r="BA116" s="20" t="s">
        <v>668</v>
      </c>
      <c r="BB116" s="95" t="s">
        <v>668</v>
      </c>
      <c r="BC116" s="20" t="s">
        <v>668</v>
      </c>
      <c r="BD116" s="95" t="s">
        <v>668</v>
      </c>
      <c r="BE116" s="20" t="s">
        <v>668</v>
      </c>
      <c r="BF116" s="95" t="s">
        <v>668</v>
      </c>
      <c r="BG116" s="20" t="s">
        <v>668</v>
      </c>
      <c r="BH116" s="95" t="s">
        <v>668</v>
      </c>
      <c r="BI116" s="20" t="s">
        <v>668</v>
      </c>
      <c r="BJ116" s="95" t="s">
        <v>668</v>
      </c>
      <c r="BK116" s="20" t="s">
        <v>668</v>
      </c>
      <c r="BL116" s="95" t="s">
        <v>668</v>
      </c>
      <c r="BM116" s="20" t="s">
        <v>668</v>
      </c>
      <c r="BO116" s="101"/>
      <c r="BP116" s="101"/>
      <c r="BQ116" s="105"/>
      <c r="BR116" s="105"/>
      <c r="BS116" s="105"/>
      <c r="BT116" s="17"/>
      <c r="BU116" s="17"/>
      <c r="BV116" s="62"/>
      <c r="BW116" s="62" t="s">
        <v>540</v>
      </c>
      <c r="BX116" s="62"/>
      <c r="BY116" s="62" t="s">
        <v>969</v>
      </c>
      <c r="BZ116" s="62"/>
      <c r="CA116" s="62"/>
      <c r="CI116" s="101"/>
      <c r="CJ116" s="101"/>
      <c r="CK116" s="101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70"/>
    </row>
    <row r="117" spans="1:100" x14ac:dyDescent="0.35">
      <c r="A117" s="11">
        <v>9896933</v>
      </c>
      <c r="B117" t="s">
        <v>1295</v>
      </c>
      <c r="C117" s="94">
        <v>45018.667685185188</v>
      </c>
      <c r="D117" s="52" t="s">
        <v>677</v>
      </c>
      <c r="E117" s="20" t="s">
        <v>668</v>
      </c>
      <c r="F117" s="95" t="s">
        <v>886</v>
      </c>
      <c r="G117" s="20" t="s">
        <v>668</v>
      </c>
      <c r="H117" s="95" t="s">
        <v>886</v>
      </c>
      <c r="I117" s="20" t="s">
        <v>507</v>
      </c>
      <c r="J117" s="95" t="s">
        <v>668</v>
      </c>
      <c r="K117" s="20" t="s">
        <v>668</v>
      </c>
      <c r="L117" s="95" t="s">
        <v>668</v>
      </c>
      <c r="M117" s="20" t="s">
        <v>668</v>
      </c>
      <c r="N117" s="95" t="s">
        <v>668</v>
      </c>
      <c r="O117" s="20" t="s">
        <v>668</v>
      </c>
      <c r="P117" s="95" t="s">
        <v>668</v>
      </c>
      <c r="Q117" s="20" t="s">
        <v>668</v>
      </c>
      <c r="R117" s="95" t="s">
        <v>668</v>
      </c>
      <c r="S117" s="20" t="s">
        <v>668</v>
      </c>
      <c r="T117" s="95" t="s">
        <v>668</v>
      </c>
      <c r="U117" s="20" t="s">
        <v>668</v>
      </c>
      <c r="V117" s="95" t="s">
        <v>668</v>
      </c>
      <c r="W117" s="20" t="s">
        <v>668</v>
      </c>
      <c r="X117" s="95" t="s">
        <v>668</v>
      </c>
      <c r="Y117" s="20" t="s">
        <v>668</v>
      </c>
      <c r="Z117" s="95" t="s">
        <v>668</v>
      </c>
      <c r="AA117" s="20" t="s">
        <v>668</v>
      </c>
      <c r="AB117" s="95" t="s">
        <v>668</v>
      </c>
      <c r="AC117" s="20" t="s">
        <v>668</v>
      </c>
      <c r="AD117" s="95" t="s">
        <v>668</v>
      </c>
      <c r="AE117" s="20" t="s">
        <v>668</v>
      </c>
      <c r="AF117" s="95" t="s">
        <v>668</v>
      </c>
      <c r="AG117" s="20" t="s">
        <v>668</v>
      </c>
      <c r="AH117" s="95" t="s">
        <v>668</v>
      </c>
      <c r="AI117" s="20" t="s">
        <v>668</v>
      </c>
      <c r="AJ117" s="95" t="s">
        <v>668</v>
      </c>
      <c r="AK117" s="20" t="s">
        <v>668</v>
      </c>
      <c r="AL117" s="95" t="s">
        <v>668</v>
      </c>
      <c r="AM117" s="20" t="s">
        <v>668</v>
      </c>
      <c r="AN117" s="95" t="s">
        <v>668</v>
      </c>
      <c r="AO117" s="20" t="s">
        <v>668</v>
      </c>
      <c r="AP117" s="95" t="s">
        <v>668</v>
      </c>
      <c r="AQ117" s="96" t="s">
        <v>668</v>
      </c>
      <c r="AR117" s="95" t="s">
        <v>668</v>
      </c>
      <c r="AS117" s="20" t="s">
        <v>668</v>
      </c>
      <c r="AT117" s="95" t="s">
        <v>668</v>
      </c>
      <c r="AU117" s="20" t="s">
        <v>668</v>
      </c>
      <c r="AV117" s="95" t="s">
        <v>668</v>
      </c>
      <c r="AW117" s="20" t="s">
        <v>668</v>
      </c>
      <c r="AX117" s="95" t="s">
        <v>668</v>
      </c>
      <c r="AY117" s="20" t="s">
        <v>668</v>
      </c>
      <c r="AZ117" s="95" t="s">
        <v>668</v>
      </c>
      <c r="BA117" s="20" t="s">
        <v>668</v>
      </c>
      <c r="BB117" s="95" t="s">
        <v>668</v>
      </c>
      <c r="BC117" s="20" t="s">
        <v>668</v>
      </c>
      <c r="BD117" s="95" t="s">
        <v>668</v>
      </c>
      <c r="BE117" s="20" t="s">
        <v>668</v>
      </c>
      <c r="BF117" s="95" t="s">
        <v>668</v>
      </c>
      <c r="BG117" s="20" t="s">
        <v>668</v>
      </c>
      <c r="BH117" s="95" t="s">
        <v>668</v>
      </c>
      <c r="BI117" s="20" t="s">
        <v>668</v>
      </c>
      <c r="BJ117" s="95" t="s">
        <v>668</v>
      </c>
      <c r="BK117" s="20" t="s">
        <v>668</v>
      </c>
      <c r="BL117" s="95" t="s">
        <v>668</v>
      </c>
      <c r="BM117" s="20" t="s">
        <v>668</v>
      </c>
      <c r="BO117" s="101"/>
      <c r="BP117" s="101"/>
      <c r="BQ117" s="105"/>
      <c r="BR117" s="105"/>
      <c r="BS117" s="105"/>
      <c r="BT117" s="17"/>
      <c r="BU117" s="17"/>
      <c r="BV117" s="62"/>
      <c r="BW117" s="62" t="s">
        <v>1063</v>
      </c>
      <c r="BX117" s="62"/>
      <c r="BY117" s="62" t="s">
        <v>847</v>
      </c>
      <c r="BZ117" s="62"/>
      <c r="CA117" s="62"/>
      <c r="CI117" s="101"/>
      <c r="CJ117" s="101"/>
      <c r="CK117" s="101"/>
      <c r="CL117" s="70"/>
      <c r="CM117" s="70"/>
      <c r="CN117" s="70"/>
      <c r="CO117" s="70"/>
      <c r="CP117" s="70"/>
      <c r="CQ117" s="70"/>
      <c r="CR117" s="70"/>
      <c r="CS117" s="70"/>
      <c r="CT117" s="70"/>
      <c r="CU117" s="70"/>
      <c r="CV117" s="70"/>
    </row>
    <row r="118" spans="1:100" x14ac:dyDescent="0.35">
      <c r="A118" s="11">
        <v>9896921</v>
      </c>
      <c r="B118" t="s">
        <v>1296</v>
      </c>
      <c r="C118" s="94">
        <v>45018.672013888892</v>
      </c>
      <c r="D118" s="52" t="s">
        <v>637</v>
      </c>
      <c r="E118" s="20" t="s">
        <v>668</v>
      </c>
      <c r="F118" s="95" t="s">
        <v>668</v>
      </c>
      <c r="G118" s="20" t="s">
        <v>668</v>
      </c>
      <c r="H118" s="95" t="s">
        <v>668</v>
      </c>
      <c r="I118" s="20" t="s">
        <v>668</v>
      </c>
      <c r="J118" s="95" t="s">
        <v>668</v>
      </c>
      <c r="K118" s="20" t="s">
        <v>668</v>
      </c>
      <c r="L118" s="95" t="s">
        <v>668</v>
      </c>
      <c r="M118" s="20" t="s">
        <v>668</v>
      </c>
      <c r="N118" s="95" t="s">
        <v>668</v>
      </c>
      <c r="O118" s="20" t="s">
        <v>668</v>
      </c>
      <c r="P118" s="95" t="s">
        <v>668</v>
      </c>
      <c r="Q118" s="20" t="s">
        <v>668</v>
      </c>
      <c r="R118" s="95" t="s">
        <v>668</v>
      </c>
      <c r="S118" s="20" t="s">
        <v>668</v>
      </c>
      <c r="T118" s="95" t="s">
        <v>668</v>
      </c>
      <c r="U118" s="20" t="s">
        <v>668</v>
      </c>
      <c r="V118" s="95" t="s">
        <v>668</v>
      </c>
      <c r="W118" s="20" t="s">
        <v>668</v>
      </c>
      <c r="X118" s="95" t="s">
        <v>668</v>
      </c>
      <c r="Y118" s="20" t="s">
        <v>668</v>
      </c>
      <c r="Z118" s="95" t="s">
        <v>668</v>
      </c>
      <c r="AA118" s="20" t="s">
        <v>668</v>
      </c>
      <c r="AB118" s="95" t="s">
        <v>668</v>
      </c>
      <c r="AC118" s="20" t="s">
        <v>668</v>
      </c>
      <c r="AD118" s="95" t="s">
        <v>668</v>
      </c>
      <c r="AE118" s="20" t="s">
        <v>668</v>
      </c>
      <c r="AF118" s="95" t="s">
        <v>668</v>
      </c>
      <c r="AG118" s="20" t="s">
        <v>668</v>
      </c>
      <c r="AH118" s="95" t="s">
        <v>668</v>
      </c>
      <c r="AI118" s="20" t="s">
        <v>668</v>
      </c>
      <c r="AJ118" s="95" t="s">
        <v>668</v>
      </c>
      <c r="AK118" s="20" t="s">
        <v>668</v>
      </c>
      <c r="AL118" s="95" t="s">
        <v>668</v>
      </c>
      <c r="AM118" s="20" t="s">
        <v>668</v>
      </c>
      <c r="AN118" s="95" t="s">
        <v>668</v>
      </c>
      <c r="AO118" s="20" t="s">
        <v>668</v>
      </c>
      <c r="AP118" s="95" t="s">
        <v>668</v>
      </c>
      <c r="AQ118" s="96" t="s">
        <v>668</v>
      </c>
      <c r="AR118" s="95" t="s">
        <v>668</v>
      </c>
      <c r="AS118" s="20" t="s">
        <v>668</v>
      </c>
      <c r="AT118" s="95" t="s">
        <v>668</v>
      </c>
      <c r="AU118" s="20" t="s">
        <v>668</v>
      </c>
      <c r="AV118" s="95" t="s">
        <v>668</v>
      </c>
      <c r="AW118" s="20" t="s">
        <v>668</v>
      </c>
      <c r="AX118" s="95" t="s">
        <v>668</v>
      </c>
      <c r="AY118" s="20" t="s">
        <v>668</v>
      </c>
      <c r="AZ118" s="95" t="s">
        <v>668</v>
      </c>
      <c r="BA118" s="20" t="s">
        <v>668</v>
      </c>
      <c r="BB118" s="95" t="s">
        <v>668</v>
      </c>
      <c r="BC118" s="20" t="s">
        <v>668</v>
      </c>
      <c r="BD118" s="95" t="s">
        <v>668</v>
      </c>
      <c r="BE118" s="20" t="s">
        <v>668</v>
      </c>
      <c r="BF118" s="95" t="s">
        <v>668</v>
      </c>
      <c r="BG118" s="20" t="s">
        <v>668</v>
      </c>
      <c r="BH118" s="95" t="s">
        <v>668</v>
      </c>
      <c r="BI118" s="20" t="s">
        <v>668</v>
      </c>
      <c r="BJ118" s="95" t="s">
        <v>668</v>
      </c>
      <c r="BK118" s="20" t="s">
        <v>668</v>
      </c>
      <c r="BL118" s="95" t="s">
        <v>668</v>
      </c>
      <c r="BM118" s="20" t="s">
        <v>668</v>
      </c>
      <c r="BO118" s="101"/>
      <c r="BP118" s="101"/>
      <c r="BQ118" s="105"/>
      <c r="BR118" s="105"/>
      <c r="BS118" s="105"/>
      <c r="BT118" s="17"/>
      <c r="BU118" s="17"/>
      <c r="BV118" s="62"/>
      <c r="BW118" s="62" t="s">
        <v>1064</v>
      </c>
      <c r="BX118" s="62"/>
      <c r="BY118" s="62" t="s">
        <v>827</v>
      </c>
      <c r="BZ118" s="62"/>
      <c r="CA118" s="62"/>
      <c r="CI118" s="101"/>
      <c r="CJ118" s="101"/>
      <c r="CK118" s="101"/>
    </row>
    <row r="119" spans="1:100" x14ac:dyDescent="0.35">
      <c r="A119" s="11">
        <v>9243148</v>
      </c>
      <c r="B119" t="s">
        <v>473</v>
      </c>
      <c r="C119" s="94">
        <v>45019.25309027778</v>
      </c>
      <c r="D119" s="52" t="s">
        <v>465</v>
      </c>
      <c r="E119" s="20" t="s">
        <v>668</v>
      </c>
      <c r="F119" s="95" t="s">
        <v>668</v>
      </c>
      <c r="G119" s="20" t="s">
        <v>668</v>
      </c>
      <c r="H119" s="95" t="s">
        <v>668</v>
      </c>
      <c r="I119" s="20" t="s">
        <v>668</v>
      </c>
      <c r="J119" s="95" t="s">
        <v>668</v>
      </c>
      <c r="K119" s="20" t="s">
        <v>668</v>
      </c>
      <c r="L119" s="95" t="s">
        <v>668</v>
      </c>
      <c r="M119" s="20" t="s">
        <v>668</v>
      </c>
      <c r="N119" s="95" t="s">
        <v>668</v>
      </c>
      <c r="O119" s="20" t="s">
        <v>668</v>
      </c>
      <c r="P119" s="95" t="s">
        <v>668</v>
      </c>
      <c r="Q119" s="20" t="s">
        <v>668</v>
      </c>
      <c r="R119" s="95" t="s">
        <v>668</v>
      </c>
      <c r="S119" s="20" t="s">
        <v>668</v>
      </c>
      <c r="T119" s="95" t="s">
        <v>668</v>
      </c>
      <c r="U119" s="20" t="s">
        <v>668</v>
      </c>
      <c r="V119" s="95" t="s">
        <v>668</v>
      </c>
      <c r="W119" s="20" t="s">
        <v>668</v>
      </c>
      <c r="X119" s="95" t="s">
        <v>668</v>
      </c>
      <c r="Y119" s="20" t="s">
        <v>668</v>
      </c>
      <c r="Z119" s="95" t="s">
        <v>668</v>
      </c>
      <c r="AA119" s="20" t="s">
        <v>668</v>
      </c>
      <c r="AB119" s="95" t="s">
        <v>668</v>
      </c>
      <c r="AC119" s="20" t="s">
        <v>668</v>
      </c>
      <c r="AD119" s="95" t="s">
        <v>668</v>
      </c>
      <c r="AE119" s="20" t="s">
        <v>668</v>
      </c>
      <c r="AF119" s="95" t="s">
        <v>668</v>
      </c>
      <c r="AG119" s="20" t="s">
        <v>668</v>
      </c>
      <c r="AH119" s="95" t="s">
        <v>668</v>
      </c>
      <c r="AI119" s="20" t="s">
        <v>668</v>
      </c>
      <c r="AJ119" s="95" t="s">
        <v>668</v>
      </c>
      <c r="AK119" s="20" t="s">
        <v>668</v>
      </c>
      <c r="AL119" s="95" t="s">
        <v>668</v>
      </c>
      <c r="AM119" s="20" t="s">
        <v>668</v>
      </c>
      <c r="AN119" s="95" t="s">
        <v>668</v>
      </c>
      <c r="AO119" s="20" t="s">
        <v>668</v>
      </c>
      <c r="AP119" s="95" t="s">
        <v>668</v>
      </c>
      <c r="AQ119" s="96" t="s">
        <v>668</v>
      </c>
      <c r="AR119" s="95" t="s">
        <v>668</v>
      </c>
      <c r="AS119" s="20" t="s">
        <v>668</v>
      </c>
      <c r="AT119" s="95" t="s">
        <v>668</v>
      </c>
      <c r="AU119" s="20" t="s">
        <v>668</v>
      </c>
      <c r="AV119" s="95" t="s">
        <v>668</v>
      </c>
      <c r="AW119" s="20" t="s">
        <v>668</v>
      </c>
      <c r="AX119" s="95" t="s">
        <v>668</v>
      </c>
      <c r="AY119" s="20" t="s">
        <v>668</v>
      </c>
      <c r="AZ119" s="95" t="s">
        <v>668</v>
      </c>
      <c r="BA119" s="20" t="s">
        <v>668</v>
      </c>
      <c r="BB119" s="95" t="s">
        <v>668</v>
      </c>
      <c r="BC119" s="20" t="s">
        <v>668</v>
      </c>
      <c r="BD119" s="95" t="s">
        <v>668</v>
      </c>
      <c r="BE119" s="20" t="s">
        <v>668</v>
      </c>
      <c r="BF119" s="95" t="s">
        <v>668</v>
      </c>
      <c r="BG119" s="20" t="s">
        <v>668</v>
      </c>
      <c r="BH119" s="95" t="s">
        <v>668</v>
      </c>
      <c r="BI119" s="20" t="s">
        <v>668</v>
      </c>
      <c r="BJ119" s="95" t="s">
        <v>668</v>
      </c>
      <c r="BK119" s="20" t="s">
        <v>668</v>
      </c>
      <c r="BL119" s="95" t="s">
        <v>668</v>
      </c>
      <c r="BM119" s="20" t="s">
        <v>668</v>
      </c>
      <c r="BO119" s="101"/>
      <c r="BP119" s="101"/>
      <c r="BQ119" s="105"/>
      <c r="BR119" s="105"/>
      <c r="BS119" s="105"/>
      <c r="BT119" s="17"/>
      <c r="BU119" s="17"/>
      <c r="BV119" s="62"/>
      <c r="BW119" s="62" t="s">
        <v>1065</v>
      </c>
      <c r="BX119" s="62"/>
      <c r="BY119" s="62" t="s">
        <v>947</v>
      </c>
      <c r="BZ119" s="62"/>
      <c r="CA119" s="62"/>
      <c r="CI119" s="101"/>
      <c r="CJ119" s="101"/>
      <c r="CK119" s="101"/>
    </row>
    <row r="120" spans="1:100" x14ac:dyDescent="0.35">
      <c r="A120" s="11">
        <v>9873852</v>
      </c>
      <c r="B120" t="s">
        <v>797</v>
      </c>
      <c r="C120" s="94">
        <v>45019.25503472222</v>
      </c>
      <c r="D120" s="52" t="s">
        <v>669</v>
      </c>
      <c r="E120" s="20" t="s">
        <v>668</v>
      </c>
      <c r="F120" s="95" t="s">
        <v>886</v>
      </c>
      <c r="G120" s="20" t="s">
        <v>668</v>
      </c>
      <c r="H120" s="95" t="s">
        <v>886</v>
      </c>
      <c r="I120" s="20" t="s">
        <v>668</v>
      </c>
      <c r="J120" s="95" t="s">
        <v>886</v>
      </c>
      <c r="K120" s="20" t="s">
        <v>603</v>
      </c>
      <c r="L120" s="95" t="s">
        <v>668</v>
      </c>
      <c r="M120" s="20" t="s">
        <v>668</v>
      </c>
      <c r="N120" s="95" t="s">
        <v>668</v>
      </c>
      <c r="O120" s="20" t="s">
        <v>668</v>
      </c>
      <c r="P120" s="95" t="s">
        <v>668</v>
      </c>
      <c r="Q120" s="20" t="s">
        <v>668</v>
      </c>
      <c r="R120" s="95" t="s">
        <v>668</v>
      </c>
      <c r="S120" s="20" t="s">
        <v>668</v>
      </c>
      <c r="T120" s="95" t="s">
        <v>668</v>
      </c>
      <c r="U120" s="20" t="s">
        <v>668</v>
      </c>
      <c r="V120" s="95" t="s">
        <v>668</v>
      </c>
      <c r="W120" s="20" t="s">
        <v>668</v>
      </c>
      <c r="X120" s="95" t="s">
        <v>668</v>
      </c>
      <c r="Y120" s="20" t="s">
        <v>668</v>
      </c>
      <c r="Z120" s="95" t="s">
        <v>668</v>
      </c>
      <c r="AA120" s="20" t="s">
        <v>668</v>
      </c>
      <c r="AB120" s="95" t="s">
        <v>668</v>
      </c>
      <c r="AC120" s="20" t="s">
        <v>668</v>
      </c>
      <c r="AD120" s="95" t="s">
        <v>668</v>
      </c>
      <c r="AE120" s="20" t="s">
        <v>668</v>
      </c>
      <c r="AF120" s="95" t="s">
        <v>668</v>
      </c>
      <c r="AG120" s="20" t="s">
        <v>668</v>
      </c>
      <c r="AH120" s="95" t="s">
        <v>668</v>
      </c>
      <c r="AI120" s="20" t="s">
        <v>668</v>
      </c>
      <c r="AJ120" s="95" t="s">
        <v>668</v>
      </c>
      <c r="AK120" s="20" t="s">
        <v>668</v>
      </c>
      <c r="AL120" s="95" t="s">
        <v>668</v>
      </c>
      <c r="AM120" s="20" t="s">
        <v>668</v>
      </c>
      <c r="AN120" s="95" t="s">
        <v>668</v>
      </c>
      <c r="AO120" s="20" t="s">
        <v>668</v>
      </c>
      <c r="AP120" s="95" t="s">
        <v>668</v>
      </c>
      <c r="AQ120" s="96" t="s">
        <v>668</v>
      </c>
      <c r="AR120" s="95" t="s">
        <v>668</v>
      </c>
      <c r="AS120" s="20" t="s">
        <v>668</v>
      </c>
      <c r="AT120" s="95" t="s">
        <v>668</v>
      </c>
      <c r="AU120" s="20" t="s">
        <v>668</v>
      </c>
      <c r="AV120" s="95" t="s">
        <v>668</v>
      </c>
      <c r="AW120" s="20" t="s">
        <v>668</v>
      </c>
      <c r="AX120" s="95" t="s">
        <v>668</v>
      </c>
      <c r="AY120" s="20" t="s">
        <v>668</v>
      </c>
      <c r="AZ120" s="95" t="s">
        <v>668</v>
      </c>
      <c r="BA120" s="20" t="s">
        <v>668</v>
      </c>
      <c r="BB120" s="95" t="s">
        <v>668</v>
      </c>
      <c r="BC120" s="20" t="s">
        <v>668</v>
      </c>
      <c r="BD120" s="95" t="s">
        <v>668</v>
      </c>
      <c r="BE120" s="20" t="s">
        <v>668</v>
      </c>
      <c r="BF120" s="95" t="s">
        <v>668</v>
      </c>
      <c r="BG120" s="20" t="s">
        <v>668</v>
      </c>
      <c r="BH120" s="95" t="s">
        <v>668</v>
      </c>
      <c r="BI120" s="20" t="s">
        <v>668</v>
      </c>
      <c r="BJ120" s="95" t="s">
        <v>668</v>
      </c>
      <c r="BK120" s="20" t="s">
        <v>668</v>
      </c>
      <c r="BL120" s="95" t="s">
        <v>668</v>
      </c>
      <c r="BM120" s="20" t="s">
        <v>668</v>
      </c>
      <c r="BO120" s="101"/>
      <c r="BP120" s="101"/>
      <c r="BQ120" s="105"/>
      <c r="BR120" s="105"/>
      <c r="BS120" s="105"/>
      <c r="BT120" s="17"/>
      <c r="BU120" s="17"/>
      <c r="BV120" s="62"/>
      <c r="BW120" s="62" t="s">
        <v>1066</v>
      </c>
      <c r="BX120" s="62"/>
      <c r="BY120" s="62" t="s">
        <v>818</v>
      </c>
      <c r="BZ120" s="62"/>
      <c r="CA120" s="62"/>
      <c r="CI120" s="101"/>
      <c r="CJ120" s="101"/>
      <c r="CK120" s="101"/>
    </row>
    <row r="121" spans="1:100" x14ac:dyDescent="0.35">
      <c r="A121" s="11">
        <v>9724946</v>
      </c>
      <c r="B121" t="s">
        <v>281</v>
      </c>
      <c r="C121" s="94">
        <v>45018.674027777779</v>
      </c>
      <c r="D121" s="52" t="s">
        <v>597</v>
      </c>
      <c r="E121" s="20" t="s">
        <v>668</v>
      </c>
      <c r="F121" s="95" t="s">
        <v>886</v>
      </c>
      <c r="G121" s="20" t="s">
        <v>668</v>
      </c>
      <c r="H121" s="95" t="s">
        <v>886</v>
      </c>
      <c r="I121" s="20" t="s">
        <v>668</v>
      </c>
      <c r="J121" s="95" t="s">
        <v>886</v>
      </c>
      <c r="K121" s="20" t="s">
        <v>668</v>
      </c>
      <c r="L121" s="95" t="s">
        <v>886</v>
      </c>
      <c r="M121" s="20" t="s">
        <v>668</v>
      </c>
      <c r="N121" s="95" t="s">
        <v>886</v>
      </c>
      <c r="O121" s="20" t="s">
        <v>668</v>
      </c>
      <c r="P121" s="95" t="s">
        <v>886</v>
      </c>
      <c r="Q121" s="20" t="s">
        <v>668</v>
      </c>
      <c r="R121" s="95" t="s">
        <v>886</v>
      </c>
      <c r="S121" s="20" t="s">
        <v>668</v>
      </c>
      <c r="T121" s="95" t="s">
        <v>886</v>
      </c>
      <c r="U121" s="20" t="s">
        <v>668</v>
      </c>
      <c r="V121" s="95" t="s">
        <v>886</v>
      </c>
      <c r="W121" s="20" t="s">
        <v>668</v>
      </c>
      <c r="X121" s="95" t="s">
        <v>886</v>
      </c>
      <c r="Y121" s="20" t="s">
        <v>668</v>
      </c>
      <c r="Z121" s="95" t="s">
        <v>886</v>
      </c>
      <c r="AA121" s="20" t="s">
        <v>668</v>
      </c>
      <c r="AB121" s="95" t="s">
        <v>886</v>
      </c>
      <c r="AC121" s="20" t="s">
        <v>668</v>
      </c>
      <c r="AD121" s="95" t="s">
        <v>886</v>
      </c>
      <c r="AE121" s="20" t="s">
        <v>668</v>
      </c>
      <c r="AF121" s="95" t="s">
        <v>886</v>
      </c>
      <c r="AG121" s="20" t="s">
        <v>668</v>
      </c>
      <c r="AH121" s="95" t="s">
        <v>886</v>
      </c>
      <c r="AI121" s="20" t="s">
        <v>668</v>
      </c>
      <c r="AJ121" s="95" t="s">
        <v>886</v>
      </c>
      <c r="AK121" s="20" t="s">
        <v>668</v>
      </c>
      <c r="AL121" s="95" t="s">
        <v>886</v>
      </c>
      <c r="AM121" s="20" t="s">
        <v>668</v>
      </c>
      <c r="AN121" s="95" t="s">
        <v>886</v>
      </c>
      <c r="AO121" s="20" t="s">
        <v>668</v>
      </c>
      <c r="AP121" s="95" t="s">
        <v>886</v>
      </c>
      <c r="AQ121" s="96" t="s">
        <v>668</v>
      </c>
      <c r="AR121" s="95" t="s">
        <v>886</v>
      </c>
      <c r="AS121" s="20" t="s">
        <v>668</v>
      </c>
      <c r="AT121" s="95" t="s">
        <v>886</v>
      </c>
      <c r="AU121" s="20" t="s">
        <v>668</v>
      </c>
      <c r="AV121" s="95" t="s">
        <v>886</v>
      </c>
      <c r="AW121" s="20" t="s">
        <v>668</v>
      </c>
      <c r="AX121" s="95" t="s">
        <v>886</v>
      </c>
      <c r="AY121" s="20" t="s">
        <v>668</v>
      </c>
      <c r="AZ121" s="95" t="s">
        <v>886</v>
      </c>
      <c r="BA121" s="20" t="s">
        <v>668</v>
      </c>
      <c r="BB121" s="95" t="s">
        <v>886</v>
      </c>
      <c r="BC121" s="20" t="s">
        <v>668</v>
      </c>
      <c r="BD121" s="95" t="s">
        <v>886</v>
      </c>
      <c r="BE121" s="20" t="s">
        <v>668</v>
      </c>
      <c r="BF121" s="95" t="s">
        <v>886</v>
      </c>
      <c r="BG121" s="20" t="s">
        <v>668</v>
      </c>
      <c r="BH121" s="95" t="s">
        <v>886</v>
      </c>
      <c r="BI121" s="20" t="s">
        <v>668</v>
      </c>
      <c r="BJ121" s="95" t="s">
        <v>886</v>
      </c>
      <c r="BK121" s="20" t="s">
        <v>668</v>
      </c>
      <c r="BL121" s="95" t="s">
        <v>886</v>
      </c>
      <c r="BM121" s="20" t="s">
        <v>802</v>
      </c>
      <c r="BO121" s="101"/>
      <c r="BP121" s="101"/>
      <c r="BQ121" s="105"/>
      <c r="BR121" s="105"/>
      <c r="BS121" s="105"/>
      <c r="BT121" s="17"/>
      <c r="BU121" s="17"/>
      <c r="BV121" s="62"/>
      <c r="BW121" s="62" t="s">
        <v>950</v>
      </c>
      <c r="BX121" s="62"/>
      <c r="BY121" s="62" t="s">
        <v>942</v>
      </c>
      <c r="BZ121" s="62"/>
      <c r="CA121" s="62"/>
      <c r="CI121" s="101"/>
      <c r="CJ121" s="101"/>
      <c r="CK121" s="101"/>
    </row>
    <row r="122" spans="1:100" x14ac:dyDescent="0.35">
      <c r="A122" s="11">
        <v>9873840</v>
      </c>
      <c r="B122" t="s">
        <v>791</v>
      </c>
      <c r="C122" s="94">
        <v>45019.254479166666</v>
      </c>
      <c r="D122" s="52" t="s">
        <v>671</v>
      </c>
      <c r="E122" s="20" t="s">
        <v>668</v>
      </c>
      <c r="F122" s="95" t="s">
        <v>886</v>
      </c>
      <c r="G122" s="20" t="s">
        <v>668</v>
      </c>
      <c r="H122" s="95" t="s">
        <v>886</v>
      </c>
      <c r="I122" s="20" t="s">
        <v>668</v>
      </c>
      <c r="J122" s="95" t="s">
        <v>886</v>
      </c>
      <c r="K122" s="20" t="s">
        <v>668</v>
      </c>
      <c r="L122" s="95" t="s">
        <v>886</v>
      </c>
      <c r="M122" s="20" t="s">
        <v>668</v>
      </c>
      <c r="N122" s="95" t="s">
        <v>886</v>
      </c>
      <c r="O122" s="20" t="s">
        <v>668</v>
      </c>
      <c r="P122" s="95" t="s">
        <v>886</v>
      </c>
      <c r="Q122" s="20" t="s">
        <v>708</v>
      </c>
      <c r="R122" s="95" t="s">
        <v>668</v>
      </c>
      <c r="S122" s="20" t="s">
        <v>668</v>
      </c>
      <c r="T122" s="95" t="s">
        <v>668</v>
      </c>
      <c r="U122" s="20" t="s">
        <v>668</v>
      </c>
      <c r="V122" s="95" t="s">
        <v>668</v>
      </c>
      <c r="W122" s="20" t="s">
        <v>668</v>
      </c>
      <c r="X122" s="95" t="s">
        <v>668</v>
      </c>
      <c r="Y122" s="20" t="s">
        <v>668</v>
      </c>
      <c r="Z122" s="95" t="s">
        <v>668</v>
      </c>
      <c r="AA122" s="20" t="s">
        <v>668</v>
      </c>
      <c r="AB122" s="95" t="s">
        <v>668</v>
      </c>
      <c r="AC122" s="20" t="s">
        <v>668</v>
      </c>
      <c r="AD122" s="95" t="s">
        <v>668</v>
      </c>
      <c r="AE122" s="20" t="s">
        <v>668</v>
      </c>
      <c r="AF122" s="95" t="s">
        <v>668</v>
      </c>
      <c r="AG122" s="20" t="s">
        <v>668</v>
      </c>
      <c r="AH122" s="95" t="s">
        <v>668</v>
      </c>
      <c r="AI122" s="20" t="s">
        <v>668</v>
      </c>
      <c r="AJ122" s="95" t="s">
        <v>668</v>
      </c>
      <c r="AK122" s="20" t="s">
        <v>668</v>
      </c>
      <c r="AL122" s="95" t="s">
        <v>668</v>
      </c>
      <c r="AM122" s="20" t="s">
        <v>668</v>
      </c>
      <c r="AN122" s="95" t="s">
        <v>668</v>
      </c>
      <c r="AO122" s="20" t="s">
        <v>668</v>
      </c>
      <c r="AP122" s="95" t="s">
        <v>668</v>
      </c>
      <c r="AQ122" s="96" t="s">
        <v>668</v>
      </c>
      <c r="AR122" s="95" t="s">
        <v>668</v>
      </c>
      <c r="AS122" s="20" t="s">
        <v>668</v>
      </c>
      <c r="AT122" s="95" t="s">
        <v>668</v>
      </c>
      <c r="AU122" s="20" t="s">
        <v>668</v>
      </c>
      <c r="AV122" s="95" t="s">
        <v>668</v>
      </c>
      <c r="AW122" s="20" t="s">
        <v>668</v>
      </c>
      <c r="AX122" s="95" t="s">
        <v>668</v>
      </c>
      <c r="AY122" s="20" t="s">
        <v>668</v>
      </c>
      <c r="AZ122" s="95" t="s">
        <v>668</v>
      </c>
      <c r="BA122" s="20" t="s">
        <v>668</v>
      </c>
      <c r="BB122" s="95" t="s">
        <v>668</v>
      </c>
      <c r="BC122" s="20" t="s">
        <v>668</v>
      </c>
      <c r="BD122" s="95" t="s">
        <v>668</v>
      </c>
      <c r="BE122" s="20" t="s">
        <v>668</v>
      </c>
      <c r="BF122" s="95" t="s">
        <v>668</v>
      </c>
      <c r="BG122" s="20" t="s">
        <v>668</v>
      </c>
      <c r="BH122" s="95" t="s">
        <v>668</v>
      </c>
      <c r="BI122" s="20" t="s">
        <v>668</v>
      </c>
      <c r="BJ122" s="95" t="s">
        <v>668</v>
      </c>
      <c r="BK122" s="20" t="s">
        <v>668</v>
      </c>
      <c r="BL122" s="95" t="s">
        <v>668</v>
      </c>
      <c r="BM122" s="20" t="s">
        <v>668</v>
      </c>
      <c r="BO122" s="101"/>
      <c r="BP122" s="101"/>
      <c r="BQ122" s="101"/>
      <c r="BR122" s="101"/>
      <c r="BS122" s="101"/>
      <c r="BT122" s="17"/>
      <c r="BU122" s="17"/>
      <c r="BV122" s="62"/>
      <c r="BW122" s="62" t="s">
        <v>548</v>
      </c>
      <c r="BX122" s="62"/>
      <c r="BY122" s="62" t="s">
        <v>688</v>
      </c>
      <c r="BZ122" s="62"/>
      <c r="CA122" s="62"/>
      <c r="CI122" s="101"/>
      <c r="CJ122" s="101"/>
      <c r="CK122" s="101"/>
    </row>
    <row r="123" spans="1:100" x14ac:dyDescent="0.35">
      <c r="A123" s="11">
        <v>9758076</v>
      </c>
      <c r="B123" t="s">
        <v>383</v>
      </c>
      <c r="C123" s="94">
        <v>45019.254687499997</v>
      </c>
      <c r="D123" s="52" t="s">
        <v>961</v>
      </c>
      <c r="E123" s="20" t="s">
        <v>668</v>
      </c>
      <c r="F123" s="95" t="s">
        <v>668</v>
      </c>
      <c r="G123" s="20" t="s">
        <v>668</v>
      </c>
      <c r="H123" s="95" t="s">
        <v>668</v>
      </c>
      <c r="I123" s="20" t="s">
        <v>668</v>
      </c>
      <c r="J123" s="95" t="s">
        <v>668</v>
      </c>
      <c r="K123" s="20" t="s">
        <v>668</v>
      </c>
      <c r="L123" s="95" t="s">
        <v>668</v>
      </c>
      <c r="M123" s="20" t="s">
        <v>668</v>
      </c>
      <c r="N123" s="95" t="s">
        <v>668</v>
      </c>
      <c r="O123" s="20" t="s">
        <v>668</v>
      </c>
      <c r="P123" s="95" t="s">
        <v>668</v>
      </c>
      <c r="Q123" s="20" t="s">
        <v>668</v>
      </c>
      <c r="R123" s="95" t="s">
        <v>668</v>
      </c>
      <c r="S123" s="20" t="s">
        <v>668</v>
      </c>
      <c r="T123" s="95" t="s">
        <v>668</v>
      </c>
      <c r="U123" s="20" t="s">
        <v>668</v>
      </c>
      <c r="V123" s="95" t="s">
        <v>668</v>
      </c>
      <c r="W123" s="20" t="s">
        <v>668</v>
      </c>
      <c r="X123" s="95" t="s">
        <v>668</v>
      </c>
      <c r="Y123" s="20" t="s">
        <v>668</v>
      </c>
      <c r="Z123" s="95" t="s">
        <v>668</v>
      </c>
      <c r="AA123" s="20" t="s">
        <v>668</v>
      </c>
      <c r="AB123" s="95" t="s">
        <v>668</v>
      </c>
      <c r="AC123" s="20" t="s">
        <v>668</v>
      </c>
      <c r="AD123" s="95" t="s">
        <v>668</v>
      </c>
      <c r="AE123" s="20" t="s">
        <v>668</v>
      </c>
      <c r="AF123" s="95" t="s">
        <v>668</v>
      </c>
      <c r="AG123" s="20" t="s">
        <v>668</v>
      </c>
      <c r="AH123" s="95" t="s">
        <v>668</v>
      </c>
      <c r="AI123" s="20" t="s">
        <v>668</v>
      </c>
      <c r="AJ123" s="95" t="s">
        <v>668</v>
      </c>
      <c r="AK123" s="20" t="s">
        <v>668</v>
      </c>
      <c r="AL123" s="95" t="s">
        <v>668</v>
      </c>
      <c r="AM123" s="20" t="s">
        <v>668</v>
      </c>
      <c r="AN123" s="95" t="s">
        <v>668</v>
      </c>
      <c r="AO123" s="20" t="s">
        <v>668</v>
      </c>
      <c r="AP123" s="95" t="s">
        <v>668</v>
      </c>
      <c r="AQ123" s="96" t="s">
        <v>668</v>
      </c>
      <c r="AR123" s="95" t="s">
        <v>668</v>
      </c>
      <c r="AS123" s="20" t="s">
        <v>668</v>
      </c>
      <c r="AT123" s="95" t="s">
        <v>668</v>
      </c>
      <c r="AU123" s="20" t="s">
        <v>668</v>
      </c>
      <c r="AV123" s="95" t="s">
        <v>668</v>
      </c>
      <c r="AW123" s="20" t="s">
        <v>668</v>
      </c>
      <c r="AX123" s="95" t="s">
        <v>668</v>
      </c>
      <c r="AY123" s="20" t="s">
        <v>668</v>
      </c>
      <c r="AZ123" s="95" t="s">
        <v>668</v>
      </c>
      <c r="BA123" s="20" t="s">
        <v>668</v>
      </c>
      <c r="BB123" s="95" t="s">
        <v>668</v>
      </c>
      <c r="BC123" s="20" t="s">
        <v>668</v>
      </c>
      <c r="BD123" s="95" t="s">
        <v>668</v>
      </c>
      <c r="BE123" s="20" t="s">
        <v>668</v>
      </c>
      <c r="BF123" s="95" t="s">
        <v>668</v>
      </c>
      <c r="BG123" s="20" t="s">
        <v>668</v>
      </c>
      <c r="BH123" s="95" t="s">
        <v>668</v>
      </c>
      <c r="BI123" s="20" t="s">
        <v>668</v>
      </c>
      <c r="BJ123" s="95" t="s">
        <v>668</v>
      </c>
      <c r="BK123" s="20" t="s">
        <v>668</v>
      </c>
      <c r="BL123" s="95" t="s">
        <v>668</v>
      </c>
      <c r="BM123" s="20" t="s">
        <v>668</v>
      </c>
      <c r="BO123" s="101"/>
      <c r="BP123" s="101"/>
      <c r="BQ123" s="101"/>
      <c r="BR123" s="101"/>
      <c r="BS123" s="101"/>
      <c r="BT123" s="17"/>
      <c r="BU123" s="17"/>
      <c r="BV123" s="62"/>
      <c r="BW123" s="62" t="s">
        <v>1067</v>
      </c>
      <c r="BX123" s="62"/>
      <c r="BY123" s="62" t="s">
        <v>1068</v>
      </c>
      <c r="BZ123" s="62"/>
      <c r="CA123" s="62"/>
      <c r="CI123" s="101"/>
      <c r="CJ123" s="101"/>
      <c r="CK123" s="101"/>
    </row>
    <row r="124" spans="1:100" x14ac:dyDescent="0.35">
      <c r="A124" s="11">
        <v>9792591</v>
      </c>
      <c r="B124" t="s">
        <v>470</v>
      </c>
      <c r="C124" s="94">
        <v>45019.254305555558</v>
      </c>
      <c r="D124" s="52" t="s">
        <v>664</v>
      </c>
      <c r="E124" s="20" t="s">
        <v>668</v>
      </c>
      <c r="F124" s="95" t="s">
        <v>668</v>
      </c>
      <c r="G124" s="20" t="s">
        <v>668</v>
      </c>
      <c r="H124" s="95" t="s">
        <v>668</v>
      </c>
      <c r="I124" s="20" t="s">
        <v>668</v>
      </c>
      <c r="J124" s="95" t="s">
        <v>668</v>
      </c>
      <c r="K124" s="20" t="s">
        <v>668</v>
      </c>
      <c r="L124" s="95" t="s">
        <v>668</v>
      </c>
      <c r="M124" s="20" t="s">
        <v>668</v>
      </c>
      <c r="N124" s="95" t="s">
        <v>668</v>
      </c>
      <c r="O124" s="20" t="s">
        <v>668</v>
      </c>
      <c r="P124" s="95" t="s">
        <v>668</v>
      </c>
      <c r="Q124" s="20" t="s">
        <v>668</v>
      </c>
      <c r="R124" s="95" t="s">
        <v>668</v>
      </c>
      <c r="S124" s="20" t="s">
        <v>668</v>
      </c>
      <c r="T124" s="95" t="s">
        <v>668</v>
      </c>
      <c r="U124" s="20" t="s">
        <v>668</v>
      </c>
      <c r="V124" s="95" t="s">
        <v>668</v>
      </c>
      <c r="W124" s="20" t="s">
        <v>668</v>
      </c>
      <c r="X124" s="95" t="s">
        <v>668</v>
      </c>
      <c r="Y124" s="20" t="s">
        <v>668</v>
      </c>
      <c r="Z124" s="95" t="s">
        <v>668</v>
      </c>
      <c r="AA124" s="20" t="s">
        <v>668</v>
      </c>
      <c r="AB124" s="95" t="s">
        <v>668</v>
      </c>
      <c r="AC124" s="20" t="s">
        <v>668</v>
      </c>
      <c r="AD124" s="95" t="s">
        <v>668</v>
      </c>
      <c r="AE124" s="20" t="s">
        <v>668</v>
      </c>
      <c r="AF124" s="95" t="s">
        <v>668</v>
      </c>
      <c r="AG124" s="20" t="s">
        <v>668</v>
      </c>
      <c r="AH124" s="95" t="s">
        <v>668</v>
      </c>
      <c r="AI124" s="20" t="s">
        <v>668</v>
      </c>
      <c r="AJ124" s="95" t="s">
        <v>668</v>
      </c>
      <c r="AK124" s="20" t="s">
        <v>668</v>
      </c>
      <c r="AL124" s="95" t="s">
        <v>668</v>
      </c>
      <c r="AM124" s="20" t="s">
        <v>668</v>
      </c>
      <c r="AN124" s="95" t="s">
        <v>668</v>
      </c>
      <c r="AO124" s="20" t="s">
        <v>668</v>
      </c>
      <c r="AP124" s="95" t="s">
        <v>668</v>
      </c>
      <c r="AQ124" s="96" t="s">
        <v>668</v>
      </c>
      <c r="AR124" s="95" t="s">
        <v>668</v>
      </c>
      <c r="AS124" s="20" t="s">
        <v>668</v>
      </c>
      <c r="AT124" s="95" t="s">
        <v>668</v>
      </c>
      <c r="AU124" s="20" t="s">
        <v>668</v>
      </c>
      <c r="AV124" s="95" t="s">
        <v>668</v>
      </c>
      <c r="AW124" s="20" t="s">
        <v>668</v>
      </c>
      <c r="AX124" s="95" t="s">
        <v>668</v>
      </c>
      <c r="AY124" s="20" t="s">
        <v>668</v>
      </c>
      <c r="AZ124" s="95" t="s">
        <v>668</v>
      </c>
      <c r="BA124" s="20" t="s">
        <v>668</v>
      </c>
      <c r="BB124" s="95" t="s">
        <v>668</v>
      </c>
      <c r="BC124" s="20" t="s">
        <v>668</v>
      </c>
      <c r="BD124" s="95" t="s">
        <v>668</v>
      </c>
      <c r="BE124" s="20" t="s">
        <v>668</v>
      </c>
      <c r="BF124" s="95" t="s">
        <v>668</v>
      </c>
      <c r="BG124" s="20" t="s">
        <v>668</v>
      </c>
      <c r="BH124" s="95" t="s">
        <v>668</v>
      </c>
      <c r="BI124" s="20" t="s">
        <v>668</v>
      </c>
      <c r="BJ124" s="95" t="s">
        <v>668</v>
      </c>
      <c r="BK124" s="20" t="s">
        <v>668</v>
      </c>
      <c r="BL124" s="95" t="s">
        <v>668</v>
      </c>
      <c r="BM124" s="20" t="s">
        <v>668</v>
      </c>
      <c r="BO124" s="101"/>
      <c r="BP124" s="101"/>
      <c r="BQ124" s="101"/>
      <c r="BR124" s="101"/>
      <c r="BS124" s="101"/>
      <c r="BT124" s="17"/>
      <c r="BU124" s="17"/>
      <c r="BV124" s="62"/>
      <c r="BW124" s="62" t="s">
        <v>634</v>
      </c>
      <c r="BX124" s="62"/>
      <c r="BY124" s="62" t="s">
        <v>848</v>
      </c>
      <c r="BZ124" s="62"/>
      <c r="CA124" s="62"/>
      <c r="CI124" s="101"/>
      <c r="CJ124" s="101"/>
      <c r="CK124" s="101"/>
    </row>
    <row r="125" spans="1:100" x14ac:dyDescent="0.35">
      <c r="A125" s="11">
        <v>9850666</v>
      </c>
      <c r="B125" t="s">
        <v>743</v>
      </c>
      <c r="C125" s="94">
        <v>45019.252465277779</v>
      </c>
      <c r="D125" s="52" t="s">
        <v>687</v>
      </c>
      <c r="E125" s="20" t="s">
        <v>668</v>
      </c>
      <c r="F125" s="95" t="s">
        <v>886</v>
      </c>
      <c r="G125" s="20" t="s">
        <v>668</v>
      </c>
      <c r="H125" s="95" t="s">
        <v>886</v>
      </c>
      <c r="I125" s="20" t="s">
        <v>668</v>
      </c>
      <c r="J125" s="95" t="s">
        <v>886</v>
      </c>
      <c r="K125" s="20" t="s">
        <v>668</v>
      </c>
      <c r="L125" s="95" t="s">
        <v>886</v>
      </c>
      <c r="M125" s="20" t="s">
        <v>668</v>
      </c>
      <c r="N125" s="95" t="s">
        <v>886</v>
      </c>
      <c r="O125" s="20" t="s">
        <v>668</v>
      </c>
      <c r="P125" s="95" t="s">
        <v>886</v>
      </c>
      <c r="Q125" s="20" t="s">
        <v>668</v>
      </c>
      <c r="R125" s="95" t="s">
        <v>886</v>
      </c>
      <c r="S125" s="20" t="s">
        <v>668</v>
      </c>
      <c r="T125" s="95" t="s">
        <v>886</v>
      </c>
      <c r="U125" s="20" t="s">
        <v>668</v>
      </c>
      <c r="V125" s="95" t="s">
        <v>886</v>
      </c>
      <c r="W125" s="20" t="s">
        <v>668</v>
      </c>
      <c r="X125" s="95" t="s">
        <v>886</v>
      </c>
      <c r="Y125" s="20" t="s">
        <v>668</v>
      </c>
      <c r="Z125" s="95" t="s">
        <v>886</v>
      </c>
      <c r="AA125" s="20" t="s">
        <v>668</v>
      </c>
      <c r="AB125" s="95" t="s">
        <v>886</v>
      </c>
      <c r="AC125" s="20" t="s">
        <v>668</v>
      </c>
      <c r="AD125" s="95" t="s">
        <v>886</v>
      </c>
      <c r="AE125" s="20" t="s">
        <v>668</v>
      </c>
      <c r="AF125" s="95" t="s">
        <v>886</v>
      </c>
      <c r="AG125" s="20" t="s">
        <v>708</v>
      </c>
      <c r="AH125" s="95" t="s">
        <v>668</v>
      </c>
      <c r="AI125" s="20" t="s">
        <v>668</v>
      </c>
      <c r="AJ125" s="95" t="s">
        <v>668</v>
      </c>
      <c r="AK125" s="20" t="s">
        <v>668</v>
      </c>
      <c r="AL125" s="95" t="s">
        <v>668</v>
      </c>
      <c r="AM125" s="20" t="s">
        <v>668</v>
      </c>
      <c r="AN125" s="95" t="s">
        <v>668</v>
      </c>
      <c r="AO125" s="20" t="s">
        <v>668</v>
      </c>
      <c r="AP125" s="95" t="s">
        <v>668</v>
      </c>
      <c r="AQ125" s="96" t="s">
        <v>668</v>
      </c>
      <c r="AR125" s="95" t="s">
        <v>668</v>
      </c>
      <c r="AS125" s="20" t="s">
        <v>668</v>
      </c>
      <c r="AT125" s="95" t="s">
        <v>668</v>
      </c>
      <c r="AU125" s="20" t="s">
        <v>668</v>
      </c>
      <c r="AV125" s="95" t="s">
        <v>668</v>
      </c>
      <c r="AW125" s="20" t="s">
        <v>668</v>
      </c>
      <c r="AX125" s="95" t="s">
        <v>668</v>
      </c>
      <c r="AY125" s="20" t="s">
        <v>668</v>
      </c>
      <c r="AZ125" s="95" t="s">
        <v>668</v>
      </c>
      <c r="BA125" s="20" t="s">
        <v>668</v>
      </c>
      <c r="BB125" s="95" t="s">
        <v>668</v>
      </c>
      <c r="BC125" s="20" t="s">
        <v>668</v>
      </c>
      <c r="BD125" s="95" t="s">
        <v>668</v>
      </c>
      <c r="BE125" s="20" t="s">
        <v>668</v>
      </c>
      <c r="BF125" s="95" t="s">
        <v>668</v>
      </c>
      <c r="BG125" s="20" t="s">
        <v>668</v>
      </c>
      <c r="BH125" s="95" t="s">
        <v>668</v>
      </c>
      <c r="BI125" s="20" t="s">
        <v>668</v>
      </c>
      <c r="BJ125" s="95" t="s">
        <v>668</v>
      </c>
      <c r="BK125" s="20" t="s">
        <v>668</v>
      </c>
      <c r="BL125" s="95" t="s">
        <v>668</v>
      </c>
      <c r="BM125" s="20" t="s">
        <v>668</v>
      </c>
      <c r="BO125" s="101"/>
      <c r="BP125" s="101"/>
      <c r="BQ125" s="101"/>
      <c r="BR125" s="101"/>
      <c r="BS125" s="101"/>
      <c r="BT125" s="17"/>
      <c r="BU125" s="17"/>
      <c r="BV125" s="62"/>
      <c r="BW125" s="62" t="s">
        <v>1069</v>
      </c>
      <c r="BX125" s="62"/>
      <c r="BY125" s="62" t="s">
        <v>945</v>
      </c>
      <c r="BZ125" s="62"/>
      <c r="CA125" s="62"/>
      <c r="CI125" s="101"/>
      <c r="CJ125" s="101"/>
      <c r="CK125" s="101"/>
    </row>
    <row r="126" spans="1:100" x14ac:dyDescent="0.35">
      <c r="A126" s="11">
        <v>9792606</v>
      </c>
      <c r="B126" t="s">
        <v>723</v>
      </c>
      <c r="C126" s="94">
        <v>45019.246261574073</v>
      </c>
      <c r="D126" s="52" t="s">
        <v>670</v>
      </c>
      <c r="E126" s="20" t="s">
        <v>668</v>
      </c>
      <c r="F126" s="95" t="s">
        <v>668</v>
      </c>
      <c r="G126" s="20" t="s">
        <v>668</v>
      </c>
      <c r="H126" s="95" t="s">
        <v>668</v>
      </c>
      <c r="I126" s="20" t="s">
        <v>668</v>
      </c>
      <c r="J126" s="95" t="s">
        <v>668</v>
      </c>
      <c r="K126" s="20" t="s">
        <v>668</v>
      </c>
      <c r="L126" s="95" t="s">
        <v>668</v>
      </c>
      <c r="M126" s="20" t="s">
        <v>668</v>
      </c>
      <c r="N126" s="95" t="s">
        <v>668</v>
      </c>
      <c r="O126" s="20" t="s">
        <v>668</v>
      </c>
      <c r="P126" s="95" t="s">
        <v>668</v>
      </c>
      <c r="Q126" s="20" t="s">
        <v>668</v>
      </c>
      <c r="R126" s="95" t="s">
        <v>668</v>
      </c>
      <c r="S126" s="20" t="s">
        <v>668</v>
      </c>
      <c r="T126" s="95" t="s">
        <v>668</v>
      </c>
      <c r="U126" s="20" t="s">
        <v>668</v>
      </c>
      <c r="V126" s="95" t="s">
        <v>668</v>
      </c>
      <c r="W126" s="20" t="s">
        <v>668</v>
      </c>
      <c r="X126" s="95" t="s">
        <v>668</v>
      </c>
      <c r="Y126" s="20" t="s">
        <v>668</v>
      </c>
      <c r="Z126" s="95" t="s">
        <v>668</v>
      </c>
      <c r="AA126" s="20" t="s">
        <v>668</v>
      </c>
      <c r="AB126" s="95" t="s">
        <v>668</v>
      </c>
      <c r="AC126" s="20" t="s">
        <v>668</v>
      </c>
      <c r="AD126" s="95" t="s">
        <v>668</v>
      </c>
      <c r="AE126" s="20" t="s">
        <v>668</v>
      </c>
      <c r="AF126" s="95" t="s">
        <v>668</v>
      </c>
      <c r="AG126" s="20" t="s">
        <v>668</v>
      </c>
      <c r="AH126" s="95" t="s">
        <v>668</v>
      </c>
      <c r="AI126" s="20" t="s">
        <v>668</v>
      </c>
      <c r="AJ126" s="95" t="s">
        <v>668</v>
      </c>
      <c r="AK126" s="20" t="s">
        <v>668</v>
      </c>
      <c r="AL126" s="95" t="s">
        <v>668</v>
      </c>
      <c r="AM126" s="20" t="s">
        <v>668</v>
      </c>
      <c r="AN126" s="95" t="s">
        <v>668</v>
      </c>
      <c r="AO126" s="20" t="s">
        <v>668</v>
      </c>
      <c r="AP126" s="95" t="s">
        <v>668</v>
      </c>
      <c r="AQ126" s="96" t="s">
        <v>668</v>
      </c>
      <c r="AR126" s="95" t="s">
        <v>668</v>
      </c>
      <c r="AS126" s="20" t="s">
        <v>668</v>
      </c>
      <c r="AT126" s="95" t="s">
        <v>668</v>
      </c>
      <c r="AU126" s="20" t="s">
        <v>668</v>
      </c>
      <c r="AV126" s="95" t="s">
        <v>668</v>
      </c>
      <c r="AW126" s="20" t="s">
        <v>668</v>
      </c>
      <c r="AX126" s="95" t="s">
        <v>668</v>
      </c>
      <c r="AY126" s="20" t="s">
        <v>668</v>
      </c>
      <c r="AZ126" s="95" t="s">
        <v>668</v>
      </c>
      <c r="BA126" s="20" t="s">
        <v>668</v>
      </c>
      <c r="BB126" s="95" t="s">
        <v>668</v>
      </c>
      <c r="BC126" s="20" t="s">
        <v>668</v>
      </c>
      <c r="BD126" s="95" t="s">
        <v>668</v>
      </c>
      <c r="BE126" s="20" t="s">
        <v>668</v>
      </c>
      <c r="BF126" s="95" t="s">
        <v>668</v>
      </c>
      <c r="BG126" s="20" t="s">
        <v>668</v>
      </c>
      <c r="BH126" s="95" t="s">
        <v>668</v>
      </c>
      <c r="BI126" s="20" t="s">
        <v>668</v>
      </c>
      <c r="BJ126" s="95" t="s">
        <v>668</v>
      </c>
      <c r="BK126" s="20" t="s">
        <v>668</v>
      </c>
      <c r="BL126" s="95" t="s">
        <v>668</v>
      </c>
      <c r="BM126" s="20" t="s">
        <v>668</v>
      </c>
      <c r="BO126" s="101"/>
      <c r="BP126" s="101"/>
      <c r="BQ126" s="101"/>
      <c r="BR126" s="101"/>
      <c r="BS126" s="101"/>
      <c r="BT126" s="17"/>
      <c r="BU126" s="17"/>
      <c r="BV126" s="62"/>
      <c r="BW126" s="62" t="s">
        <v>1070</v>
      </c>
      <c r="BX126" s="62"/>
      <c r="BY126" s="62" t="s">
        <v>812</v>
      </c>
      <c r="BZ126" s="62"/>
      <c r="CA126" s="62"/>
      <c r="CI126" s="101"/>
      <c r="CJ126" s="101"/>
      <c r="CK126" s="101"/>
    </row>
    <row r="127" spans="1:100" x14ac:dyDescent="0.35">
      <c r="A127" s="11">
        <v>9850678</v>
      </c>
      <c r="B127" t="s">
        <v>1151</v>
      </c>
      <c r="C127" s="94">
        <v>45016.332916666666</v>
      </c>
      <c r="D127" s="52" t="s">
        <v>671</v>
      </c>
      <c r="E127" s="20" t="s">
        <v>668</v>
      </c>
      <c r="F127" s="95" t="s">
        <v>886</v>
      </c>
      <c r="G127" s="20" t="s">
        <v>668</v>
      </c>
      <c r="H127" s="95" t="s">
        <v>886</v>
      </c>
      <c r="I127" s="20" t="s">
        <v>668</v>
      </c>
      <c r="J127" s="95" t="s">
        <v>886</v>
      </c>
      <c r="K127" s="20" t="s">
        <v>668</v>
      </c>
      <c r="L127" s="95" t="s">
        <v>886</v>
      </c>
      <c r="M127" s="20" t="s">
        <v>668</v>
      </c>
      <c r="N127" s="95" t="s">
        <v>886</v>
      </c>
      <c r="O127" s="20" t="s">
        <v>668</v>
      </c>
      <c r="P127" s="95" t="s">
        <v>886</v>
      </c>
      <c r="Q127" s="20" t="s">
        <v>668</v>
      </c>
      <c r="R127" s="95" t="s">
        <v>886</v>
      </c>
      <c r="S127" s="20" t="s">
        <v>668</v>
      </c>
      <c r="T127" s="95" t="s">
        <v>886</v>
      </c>
      <c r="U127" s="20" t="s">
        <v>661</v>
      </c>
      <c r="V127" s="95" t="s">
        <v>668</v>
      </c>
      <c r="W127" s="20" t="s">
        <v>668</v>
      </c>
      <c r="X127" s="95" t="s">
        <v>668</v>
      </c>
      <c r="Y127" s="20" t="s">
        <v>668</v>
      </c>
      <c r="Z127" s="95" t="s">
        <v>668</v>
      </c>
      <c r="AA127" s="20" t="s">
        <v>668</v>
      </c>
      <c r="AB127" s="95" t="s">
        <v>668</v>
      </c>
      <c r="AC127" s="20" t="s">
        <v>668</v>
      </c>
      <c r="AD127" s="95" t="s">
        <v>668</v>
      </c>
      <c r="AE127" s="20" t="s">
        <v>668</v>
      </c>
      <c r="AF127" s="95" t="s">
        <v>668</v>
      </c>
      <c r="AG127" s="20" t="s">
        <v>668</v>
      </c>
      <c r="AH127" s="95" t="s">
        <v>668</v>
      </c>
      <c r="AI127" s="20" t="s">
        <v>668</v>
      </c>
      <c r="AJ127" s="95" t="s">
        <v>668</v>
      </c>
      <c r="AK127" s="20" t="s">
        <v>668</v>
      </c>
      <c r="AL127" s="95" t="s">
        <v>668</v>
      </c>
      <c r="AM127" s="20" t="s">
        <v>668</v>
      </c>
      <c r="AN127" s="95" t="s">
        <v>668</v>
      </c>
      <c r="AO127" s="20" t="s">
        <v>668</v>
      </c>
      <c r="AP127" s="95" t="s">
        <v>668</v>
      </c>
      <c r="AQ127" s="96" t="s">
        <v>668</v>
      </c>
      <c r="AR127" s="95" t="s">
        <v>668</v>
      </c>
      <c r="AS127" s="20" t="s">
        <v>668</v>
      </c>
      <c r="AT127" s="95" t="s">
        <v>668</v>
      </c>
      <c r="AU127" s="20" t="s">
        <v>668</v>
      </c>
      <c r="AV127" s="95" t="s">
        <v>668</v>
      </c>
      <c r="AW127" s="20" t="s">
        <v>668</v>
      </c>
      <c r="AX127" s="95" t="s">
        <v>668</v>
      </c>
      <c r="AY127" s="20" t="s">
        <v>668</v>
      </c>
      <c r="AZ127" s="95" t="s">
        <v>668</v>
      </c>
      <c r="BA127" s="20" t="s">
        <v>668</v>
      </c>
      <c r="BB127" s="95" t="s">
        <v>668</v>
      </c>
      <c r="BC127" s="20" t="s">
        <v>668</v>
      </c>
      <c r="BD127" s="95" t="s">
        <v>668</v>
      </c>
      <c r="BE127" s="20" t="s">
        <v>668</v>
      </c>
      <c r="BF127" s="95" t="s">
        <v>668</v>
      </c>
      <c r="BG127" s="20" t="s">
        <v>668</v>
      </c>
      <c r="BH127" s="95" t="s">
        <v>668</v>
      </c>
      <c r="BI127" s="20" t="s">
        <v>668</v>
      </c>
      <c r="BJ127" s="95" t="s">
        <v>668</v>
      </c>
      <c r="BK127" s="20" t="s">
        <v>668</v>
      </c>
      <c r="BL127" s="95" t="s">
        <v>668</v>
      </c>
      <c r="BM127" s="20" t="s">
        <v>668</v>
      </c>
      <c r="BO127" s="101"/>
      <c r="BP127" s="101"/>
      <c r="BQ127" s="101"/>
      <c r="BR127" s="101"/>
      <c r="BS127" s="101"/>
      <c r="BT127" s="17"/>
      <c r="BU127" s="17"/>
      <c r="BV127" s="62"/>
      <c r="BW127" s="62" t="s">
        <v>1071</v>
      </c>
      <c r="BX127" s="62"/>
      <c r="BY127" s="62" t="s">
        <v>968</v>
      </c>
      <c r="BZ127" s="62"/>
      <c r="CA127" s="62"/>
      <c r="CI127" s="101"/>
      <c r="CJ127" s="101"/>
      <c r="CK127" s="101"/>
    </row>
    <row r="128" spans="1:100" x14ac:dyDescent="0.35">
      <c r="A128" s="11">
        <v>9640645</v>
      </c>
      <c r="B128" t="s">
        <v>212</v>
      </c>
      <c r="C128" s="94">
        <v>45019.251504629632</v>
      </c>
      <c r="D128" s="52" t="s">
        <v>1291</v>
      </c>
      <c r="E128" s="20" t="s">
        <v>668</v>
      </c>
      <c r="F128" s="95" t="s">
        <v>886</v>
      </c>
      <c r="G128" s="20" t="s">
        <v>661</v>
      </c>
      <c r="H128" s="95" t="s">
        <v>668</v>
      </c>
      <c r="I128" s="20" t="s">
        <v>668</v>
      </c>
      <c r="J128" s="95" t="s">
        <v>668</v>
      </c>
      <c r="K128" s="20" t="s">
        <v>668</v>
      </c>
      <c r="L128" s="95" t="s">
        <v>668</v>
      </c>
      <c r="M128" s="20" t="s">
        <v>668</v>
      </c>
      <c r="N128" s="95" t="s">
        <v>668</v>
      </c>
      <c r="O128" s="20" t="s">
        <v>668</v>
      </c>
      <c r="P128" s="95" t="s">
        <v>668</v>
      </c>
      <c r="Q128" s="20" t="s">
        <v>668</v>
      </c>
      <c r="R128" s="95" t="s">
        <v>668</v>
      </c>
      <c r="S128" s="20" t="s">
        <v>668</v>
      </c>
      <c r="T128" s="95" t="s">
        <v>668</v>
      </c>
      <c r="U128" s="20" t="s">
        <v>668</v>
      </c>
      <c r="V128" s="95" t="s">
        <v>668</v>
      </c>
      <c r="W128" s="20" t="s">
        <v>668</v>
      </c>
      <c r="X128" s="95" t="s">
        <v>668</v>
      </c>
      <c r="Y128" s="20" t="s">
        <v>668</v>
      </c>
      <c r="Z128" s="95" t="s">
        <v>668</v>
      </c>
      <c r="AA128" s="20" t="s">
        <v>668</v>
      </c>
      <c r="AB128" s="95" t="s">
        <v>668</v>
      </c>
      <c r="AC128" s="20" t="s">
        <v>668</v>
      </c>
      <c r="AD128" s="95" t="s">
        <v>668</v>
      </c>
      <c r="AE128" s="20" t="s">
        <v>668</v>
      </c>
      <c r="AF128" s="95" t="s">
        <v>668</v>
      </c>
      <c r="AG128" s="20" t="s">
        <v>668</v>
      </c>
      <c r="AH128" s="95" t="s">
        <v>668</v>
      </c>
      <c r="AI128" s="20" t="s">
        <v>668</v>
      </c>
      <c r="AJ128" s="95" t="s">
        <v>668</v>
      </c>
      <c r="AK128" s="20" t="s">
        <v>668</v>
      </c>
      <c r="AL128" s="95" t="s">
        <v>668</v>
      </c>
      <c r="AM128" s="20" t="s">
        <v>668</v>
      </c>
      <c r="AN128" s="95" t="s">
        <v>668</v>
      </c>
      <c r="AO128" s="20" t="s">
        <v>668</v>
      </c>
      <c r="AP128" s="95" t="s">
        <v>668</v>
      </c>
      <c r="AQ128" s="96" t="s">
        <v>668</v>
      </c>
      <c r="AR128" s="95" t="s">
        <v>668</v>
      </c>
      <c r="AS128" s="20" t="s">
        <v>668</v>
      </c>
      <c r="AT128" s="95" t="s">
        <v>668</v>
      </c>
      <c r="AU128" s="20" t="s">
        <v>668</v>
      </c>
      <c r="AV128" s="95" t="s">
        <v>668</v>
      </c>
      <c r="AW128" s="20" t="s">
        <v>668</v>
      </c>
      <c r="AX128" s="95" t="s">
        <v>668</v>
      </c>
      <c r="AY128" s="20" t="s">
        <v>668</v>
      </c>
      <c r="AZ128" s="95" t="s">
        <v>668</v>
      </c>
      <c r="BA128" s="20" t="s">
        <v>668</v>
      </c>
      <c r="BB128" s="95" t="s">
        <v>668</v>
      </c>
      <c r="BC128" s="20" t="s">
        <v>668</v>
      </c>
      <c r="BD128" s="95" t="s">
        <v>668</v>
      </c>
      <c r="BE128" s="20" t="s">
        <v>668</v>
      </c>
      <c r="BF128" s="95" t="s">
        <v>668</v>
      </c>
      <c r="BG128" s="20" t="s">
        <v>668</v>
      </c>
      <c r="BH128" s="95" t="s">
        <v>668</v>
      </c>
      <c r="BI128" s="20" t="s">
        <v>668</v>
      </c>
      <c r="BJ128" s="95" t="s">
        <v>668</v>
      </c>
      <c r="BK128" s="20" t="s">
        <v>668</v>
      </c>
      <c r="BL128" s="95" t="s">
        <v>668</v>
      </c>
      <c r="BM128" s="20" t="s">
        <v>668</v>
      </c>
      <c r="BO128" s="101"/>
      <c r="BP128" s="101"/>
      <c r="BQ128" s="101"/>
      <c r="BR128" s="101"/>
      <c r="BS128" s="101"/>
      <c r="BT128" s="17"/>
      <c r="BU128" s="17"/>
      <c r="BV128" s="62"/>
      <c r="BW128" s="62" t="s">
        <v>577</v>
      </c>
      <c r="BX128" s="62"/>
      <c r="BY128" s="62" t="s">
        <v>828</v>
      </c>
      <c r="BZ128" s="62"/>
      <c r="CA128" s="62"/>
      <c r="CI128" s="101"/>
      <c r="CJ128" s="101"/>
      <c r="CK128" s="101"/>
    </row>
    <row r="129" spans="1:89" x14ac:dyDescent="0.35">
      <c r="A129" s="11">
        <v>9640437</v>
      </c>
      <c r="B129" t="s">
        <v>211</v>
      </c>
      <c r="C129" s="94">
        <v>45018.67391203704</v>
      </c>
      <c r="D129" s="52" t="s">
        <v>657</v>
      </c>
      <c r="E129" s="20" t="s">
        <v>668</v>
      </c>
      <c r="F129" s="95" t="s">
        <v>668</v>
      </c>
      <c r="G129" s="20" t="s">
        <v>668</v>
      </c>
      <c r="H129" s="95" t="s">
        <v>668</v>
      </c>
      <c r="I129" s="20" t="s">
        <v>668</v>
      </c>
      <c r="J129" s="95" t="s">
        <v>668</v>
      </c>
      <c r="K129" s="20" t="s">
        <v>668</v>
      </c>
      <c r="L129" s="95" t="s">
        <v>668</v>
      </c>
      <c r="M129" s="20" t="s">
        <v>668</v>
      </c>
      <c r="N129" s="95" t="s">
        <v>668</v>
      </c>
      <c r="O129" s="20" t="s">
        <v>668</v>
      </c>
      <c r="P129" s="95" t="s">
        <v>668</v>
      </c>
      <c r="Q129" s="20" t="s">
        <v>668</v>
      </c>
      <c r="R129" s="95" t="s">
        <v>668</v>
      </c>
      <c r="S129" s="20" t="s">
        <v>668</v>
      </c>
      <c r="T129" s="95" t="s">
        <v>668</v>
      </c>
      <c r="U129" s="20" t="s">
        <v>668</v>
      </c>
      <c r="V129" s="95" t="s">
        <v>668</v>
      </c>
      <c r="W129" s="20" t="s">
        <v>668</v>
      </c>
      <c r="X129" s="95" t="s">
        <v>668</v>
      </c>
      <c r="Y129" s="20" t="s">
        <v>668</v>
      </c>
      <c r="Z129" s="95" t="s">
        <v>668</v>
      </c>
      <c r="AA129" s="20" t="s">
        <v>668</v>
      </c>
      <c r="AB129" s="95" t="s">
        <v>668</v>
      </c>
      <c r="AC129" s="20" t="s">
        <v>668</v>
      </c>
      <c r="AD129" s="95" t="s">
        <v>668</v>
      </c>
      <c r="AE129" s="20" t="s">
        <v>668</v>
      </c>
      <c r="AF129" s="95" t="s">
        <v>668</v>
      </c>
      <c r="AG129" s="20" t="s">
        <v>668</v>
      </c>
      <c r="AH129" s="95" t="s">
        <v>668</v>
      </c>
      <c r="AI129" s="20" t="s">
        <v>668</v>
      </c>
      <c r="AJ129" s="95" t="s">
        <v>668</v>
      </c>
      <c r="AK129" s="20" t="s">
        <v>668</v>
      </c>
      <c r="AL129" s="95" t="s">
        <v>668</v>
      </c>
      <c r="AM129" s="20" t="s">
        <v>668</v>
      </c>
      <c r="AN129" s="95" t="s">
        <v>668</v>
      </c>
      <c r="AO129" s="20" t="s">
        <v>668</v>
      </c>
      <c r="AP129" s="95" t="s">
        <v>668</v>
      </c>
      <c r="AQ129" s="96" t="s">
        <v>668</v>
      </c>
      <c r="AR129" s="95" t="s">
        <v>668</v>
      </c>
      <c r="AS129" s="20" t="s">
        <v>668</v>
      </c>
      <c r="AT129" s="95" t="s">
        <v>668</v>
      </c>
      <c r="AU129" s="20" t="s">
        <v>668</v>
      </c>
      <c r="AV129" s="95" t="s">
        <v>668</v>
      </c>
      <c r="AW129" s="20" t="s">
        <v>668</v>
      </c>
      <c r="AX129" s="95" t="s">
        <v>668</v>
      </c>
      <c r="AY129" s="20" t="s">
        <v>668</v>
      </c>
      <c r="AZ129" s="95" t="s">
        <v>668</v>
      </c>
      <c r="BA129" s="20" t="s">
        <v>668</v>
      </c>
      <c r="BB129" s="95" t="s">
        <v>668</v>
      </c>
      <c r="BC129" s="20" t="s">
        <v>668</v>
      </c>
      <c r="BD129" s="95" t="s">
        <v>668</v>
      </c>
      <c r="BE129" s="20" t="s">
        <v>668</v>
      </c>
      <c r="BF129" s="95" t="s">
        <v>668</v>
      </c>
      <c r="BG129" s="20" t="s">
        <v>668</v>
      </c>
      <c r="BH129" s="95" t="s">
        <v>668</v>
      </c>
      <c r="BI129" s="20" t="s">
        <v>668</v>
      </c>
      <c r="BJ129" s="95" t="s">
        <v>668</v>
      </c>
      <c r="BK129" s="20" t="s">
        <v>668</v>
      </c>
      <c r="BL129" s="95" t="s">
        <v>668</v>
      </c>
      <c r="BM129" s="20" t="s">
        <v>668</v>
      </c>
      <c r="BO129" s="101"/>
      <c r="BP129" s="101"/>
      <c r="BQ129" s="101"/>
      <c r="BR129" s="101"/>
      <c r="BS129" s="101"/>
      <c r="BT129" s="17"/>
      <c r="BU129" s="17"/>
      <c r="BV129" s="62"/>
      <c r="BW129" s="62" t="s">
        <v>895</v>
      </c>
      <c r="BX129" s="62"/>
      <c r="BY129" s="62" t="s">
        <v>955</v>
      </c>
      <c r="BZ129" s="62"/>
      <c r="CA129" s="62"/>
      <c r="CI129" s="101"/>
      <c r="CJ129" s="101"/>
      <c r="CK129" s="101"/>
    </row>
    <row r="130" spans="1:89" x14ac:dyDescent="0.35">
      <c r="A130" s="11">
        <v>9684495</v>
      </c>
      <c r="B130" t="s">
        <v>279</v>
      </c>
      <c r="C130" s="94">
        <v>45018.667685185188</v>
      </c>
      <c r="D130" s="52" t="s">
        <v>511</v>
      </c>
      <c r="E130" s="20" t="s">
        <v>668</v>
      </c>
      <c r="F130" s="95" t="s">
        <v>886</v>
      </c>
      <c r="G130" s="20" t="s">
        <v>668</v>
      </c>
      <c r="H130" s="95" t="s">
        <v>886</v>
      </c>
      <c r="I130" s="20" t="s">
        <v>668</v>
      </c>
      <c r="J130" s="95" t="s">
        <v>886</v>
      </c>
      <c r="K130" s="20" t="s">
        <v>668</v>
      </c>
      <c r="L130" s="95" t="s">
        <v>886</v>
      </c>
      <c r="M130" s="20" t="s">
        <v>668</v>
      </c>
      <c r="N130" s="95" t="s">
        <v>886</v>
      </c>
      <c r="O130" s="20" t="s">
        <v>668</v>
      </c>
      <c r="P130" s="95" t="s">
        <v>886</v>
      </c>
      <c r="Q130" s="20" t="s">
        <v>668</v>
      </c>
      <c r="R130" s="95" t="s">
        <v>886</v>
      </c>
      <c r="S130" s="20" t="s">
        <v>668</v>
      </c>
      <c r="T130" s="95" t="s">
        <v>886</v>
      </c>
      <c r="U130" s="20" t="s">
        <v>668</v>
      </c>
      <c r="V130" s="95" t="s">
        <v>886</v>
      </c>
      <c r="W130" s="20" t="s">
        <v>668</v>
      </c>
      <c r="X130" s="95" t="s">
        <v>886</v>
      </c>
      <c r="Y130" s="20" t="s">
        <v>668</v>
      </c>
      <c r="Z130" s="95" t="s">
        <v>886</v>
      </c>
      <c r="AA130" s="20" t="s">
        <v>668</v>
      </c>
      <c r="AB130" s="95" t="s">
        <v>886</v>
      </c>
      <c r="AC130" s="20" t="s">
        <v>668</v>
      </c>
      <c r="AD130" s="95" t="s">
        <v>886</v>
      </c>
      <c r="AE130" s="20" t="s">
        <v>668</v>
      </c>
      <c r="AF130" s="95" t="s">
        <v>886</v>
      </c>
      <c r="AG130" s="20" t="s">
        <v>668</v>
      </c>
      <c r="AH130" s="95" t="s">
        <v>886</v>
      </c>
      <c r="AI130" s="20" t="s">
        <v>668</v>
      </c>
      <c r="AJ130" s="95" t="s">
        <v>886</v>
      </c>
      <c r="AK130" s="20" t="s">
        <v>668</v>
      </c>
      <c r="AL130" s="95" t="s">
        <v>886</v>
      </c>
      <c r="AM130" s="20" t="s">
        <v>668</v>
      </c>
      <c r="AN130" s="95" t="s">
        <v>886</v>
      </c>
      <c r="AO130" s="20" t="s">
        <v>668</v>
      </c>
      <c r="AP130" s="95" t="s">
        <v>886</v>
      </c>
      <c r="AQ130" s="96" t="s">
        <v>668</v>
      </c>
      <c r="AR130" s="95" t="s">
        <v>886</v>
      </c>
      <c r="AS130" s="20" t="s">
        <v>668</v>
      </c>
      <c r="AT130" s="95" t="s">
        <v>886</v>
      </c>
      <c r="AU130" s="20" t="s">
        <v>668</v>
      </c>
      <c r="AV130" s="95" t="s">
        <v>886</v>
      </c>
      <c r="AW130" s="20" t="s">
        <v>668</v>
      </c>
      <c r="AX130" s="95" t="s">
        <v>886</v>
      </c>
      <c r="AY130" s="20" t="s">
        <v>668</v>
      </c>
      <c r="AZ130" s="95" t="s">
        <v>886</v>
      </c>
      <c r="BA130" s="20" t="s">
        <v>668</v>
      </c>
      <c r="BB130" s="95" t="s">
        <v>886</v>
      </c>
      <c r="BC130" s="20" t="s">
        <v>668</v>
      </c>
      <c r="BD130" s="95" t="s">
        <v>886</v>
      </c>
      <c r="BE130" s="20" t="s">
        <v>668</v>
      </c>
      <c r="BF130" s="95" t="s">
        <v>886</v>
      </c>
      <c r="BG130" s="20" t="s">
        <v>668</v>
      </c>
      <c r="BH130" s="95" t="s">
        <v>886</v>
      </c>
      <c r="BI130" s="20" t="s">
        <v>668</v>
      </c>
      <c r="BJ130" s="95" t="s">
        <v>886</v>
      </c>
      <c r="BK130" s="20" t="s">
        <v>668</v>
      </c>
      <c r="BL130" s="95" t="s">
        <v>886</v>
      </c>
      <c r="BM130" s="20" t="s">
        <v>802</v>
      </c>
      <c r="BO130" s="101"/>
      <c r="BP130" s="101"/>
      <c r="BQ130" s="101"/>
      <c r="BR130" s="101"/>
      <c r="BS130" s="101"/>
      <c r="BT130" s="17"/>
      <c r="BU130" s="17"/>
      <c r="BV130" s="62"/>
      <c r="BW130" s="62" t="s">
        <v>1072</v>
      </c>
      <c r="BX130" s="62"/>
      <c r="BY130" s="62" t="s">
        <v>961</v>
      </c>
      <c r="BZ130" s="62"/>
      <c r="CA130" s="62"/>
      <c r="CI130" s="101"/>
      <c r="CJ130" s="101"/>
      <c r="CK130" s="101"/>
    </row>
    <row r="131" spans="1:89" x14ac:dyDescent="0.35">
      <c r="A131" s="11">
        <v>9236626</v>
      </c>
      <c r="B131" t="s">
        <v>759</v>
      </c>
      <c r="C131" s="94">
        <v>45019.230219907404</v>
      </c>
      <c r="D131" s="52" t="s">
        <v>1239</v>
      </c>
      <c r="E131" s="20" t="s">
        <v>668</v>
      </c>
      <c r="F131" s="95" t="s">
        <v>886</v>
      </c>
      <c r="G131" s="20" t="s">
        <v>668</v>
      </c>
      <c r="H131" s="95" t="s">
        <v>886</v>
      </c>
      <c r="I131" s="20" t="s">
        <v>668</v>
      </c>
      <c r="J131" s="95" t="s">
        <v>886</v>
      </c>
      <c r="K131" s="20" t="s">
        <v>668</v>
      </c>
      <c r="L131" s="95" t="s">
        <v>886</v>
      </c>
      <c r="M131" s="20" t="s">
        <v>668</v>
      </c>
      <c r="N131" s="95" t="s">
        <v>886</v>
      </c>
      <c r="O131" s="20" t="s">
        <v>668</v>
      </c>
      <c r="P131" s="95" t="s">
        <v>886</v>
      </c>
      <c r="Q131" s="20" t="s">
        <v>668</v>
      </c>
      <c r="R131" s="95" t="s">
        <v>886</v>
      </c>
      <c r="S131" s="20" t="s">
        <v>668</v>
      </c>
      <c r="T131" s="95" t="s">
        <v>886</v>
      </c>
      <c r="U131" s="20" t="s">
        <v>668</v>
      </c>
      <c r="V131" s="95" t="s">
        <v>886</v>
      </c>
      <c r="W131" s="20" t="s">
        <v>668</v>
      </c>
      <c r="X131" s="95" t="s">
        <v>886</v>
      </c>
      <c r="Y131" s="20" t="s">
        <v>668</v>
      </c>
      <c r="Z131" s="95" t="s">
        <v>886</v>
      </c>
      <c r="AA131" s="20" t="s">
        <v>668</v>
      </c>
      <c r="AB131" s="95" t="s">
        <v>886</v>
      </c>
      <c r="AC131" s="20" t="s">
        <v>668</v>
      </c>
      <c r="AD131" s="95" t="s">
        <v>886</v>
      </c>
      <c r="AE131" s="20" t="s">
        <v>668</v>
      </c>
      <c r="AF131" s="95" t="s">
        <v>886</v>
      </c>
      <c r="AG131" s="20" t="s">
        <v>668</v>
      </c>
      <c r="AH131" s="95" t="s">
        <v>886</v>
      </c>
      <c r="AI131" s="20" t="s">
        <v>668</v>
      </c>
      <c r="AJ131" s="95" t="s">
        <v>886</v>
      </c>
      <c r="AK131" s="20" t="s">
        <v>668</v>
      </c>
      <c r="AL131" s="95" t="s">
        <v>886</v>
      </c>
      <c r="AM131" s="20" t="s">
        <v>668</v>
      </c>
      <c r="AN131" s="95" t="s">
        <v>886</v>
      </c>
      <c r="AO131" s="20" t="s">
        <v>668</v>
      </c>
      <c r="AP131" s="95" t="s">
        <v>886</v>
      </c>
      <c r="AQ131" s="96" t="s">
        <v>668</v>
      </c>
      <c r="AR131" s="95" t="s">
        <v>886</v>
      </c>
      <c r="AS131" s="20" t="s">
        <v>668</v>
      </c>
      <c r="AT131" s="95" t="s">
        <v>886</v>
      </c>
      <c r="AU131" s="20" t="s">
        <v>668</v>
      </c>
      <c r="AV131" s="95" t="s">
        <v>886</v>
      </c>
      <c r="AW131" s="20" t="s">
        <v>668</v>
      </c>
      <c r="AX131" s="95" t="s">
        <v>886</v>
      </c>
      <c r="AY131" s="20" t="s">
        <v>668</v>
      </c>
      <c r="AZ131" s="95" t="s">
        <v>886</v>
      </c>
      <c r="BA131" s="20" t="s">
        <v>668</v>
      </c>
      <c r="BB131" s="95" t="s">
        <v>886</v>
      </c>
      <c r="BC131" s="20" t="s">
        <v>668</v>
      </c>
      <c r="BD131" s="95" t="s">
        <v>886</v>
      </c>
      <c r="BE131" s="20" t="s">
        <v>668</v>
      </c>
      <c r="BF131" s="95" t="s">
        <v>886</v>
      </c>
      <c r="BG131" s="20" t="s">
        <v>668</v>
      </c>
      <c r="BH131" s="95" t="s">
        <v>886</v>
      </c>
      <c r="BI131" s="20" t="s">
        <v>668</v>
      </c>
      <c r="BJ131" s="95" t="s">
        <v>886</v>
      </c>
      <c r="BK131" s="20" t="s">
        <v>668</v>
      </c>
      <c r="BL131" s="95" t="s">
        <v>886</v>
      </c>
      <c r="BM131" s="20" t="s">
        <v>802</v>
      </c>
      <c r="BO131" s="101"/>
      <c r="BP131" s="101"/>
      <c r="BQ131" s="101"/>
      <c r="BR131" s="101"/>
      <c r="BS131" s="101"/>
      <c r="BT131" s="17"/>
      <c r="BU131" s="17"/>
      <c r="BV131" s="62"/>
      <c r="BW131" s="62" t="s">
        <v>1073</v>
      </c>
      <c r="BX131" s="62"/>
      <c r="BY131" s="62" t="s">
        <v>849</v>
      </c>
      <c r="BZ131" s="62"/>
      <c r="CA131" s="62"/>
      <c r="CI131" s="101"/>
      <c r="CJ131" s="101"/>
      <c r="CK131" s="101"/>
    </row>
    <row r="132" spans="1:89" x14ac:dyDescent="0.35">
      <c r="A132" s="11">
        <v>9758064</v>
      </c>
      <c r="B132" t="s">
        <v>384</v>
      </c>
      <c r="C132" s="94">
        <v>45016.333020833335</v>
      </c>
      <c r="D132" s="52" t="s">
        <v>697</v>
      </c>
      <c r="E132" s="20" t="s">
        <v>668</v>
      </c>
      <c r="F132" s="95" t="s">
        <v>668</v>
      </c>
      <c r="G132" s="20" t="s">
        <v>668</v>
      </c>
      <c r="H132" s="95" t="s">
        <v>668</v>
      </c>
      <c r="I132" s="20" t="s">
        <v>668</v>
      </c>
      <c r="J132" s="95" t="s">
        <v>668</v>
      </c>
      <c r="K132" s="20" t="s">
        <v>668</v>
      </c>
      <c r="L132" s="95" t="s">
        <v>668</v>
      </c>
      <c r="M132" s="20" t="s">
        <v>668</v>
      </c>
      <c r="N132" s="95" t="s">
        <v>668</v>
      </c>
      <c r="O132" s="20" t="s">
        <v>668</v>
      </c>
      <c r="P132" s="95" t="s">
        <v>668</v>
      </c>
      <c r="Q132" s="20" t="s">
        <v>668</v>
      </c>
      <c r="R132" s="95" t="s">
        <v>668</v>
      </c>
      <c r="S132" s="20" t="s">
        <v>668</v>
      </c>
      <c r="T132" s="95" t="s">
        <v>668</v>
      </c>
      <c r="U132" s="20" t="s">
        <v>668</v>
      </c>
      <c r="V132" s="95" t="s">
        <v>668</v>
      </c>
      <c r="W132" s="20" t="s">
        <v>668</v>
      </c>
      <c r="X132" s="95" t="s">
        <v>668</v>
      </c>
      <c r="Y132" s="20" t="s">
        <v>668</v>
      </c>
      <c r="Z132" s="95" t="s">
        <v>668</v>
      </c>
      <c r="AA132" s="20" t="s">
        <v>668</v>
      </c>
      <c r="AB132" s="95" t="s">
        <v>668</v>
      </c>
      <c r="AC132" s="20" t="s">
        <v>668</v>
      </c>
      <c r="AD132" s="95" t="s">
        <v>668</v>
      </c>
      <c r="AE132" s="20" t="s">
        <v>668</v>
      </c>
      <c r="AF132" s="95" t="s">
        <v>668</v>
      </c>
      <c r="AG132" s="20" t="s">
        <v>668</v>
      </c>
      <c r="AH132" s="95" t="s">
        <v>668</v>
      </c>
      <c r="AI132" s="20" t="s">
        <v>668</v>
      </c>
      <c r="AJ132" s="95" t="s">
        <v>668</v>
      </c>
      <c r="AK132" s="20" t="s">
        <v>668</v>
      </c>
      <c r="AL132" s="95" t="s">
        <v>668</v>
      </c>
      <c r="AM132" s="20" t="s">
        <v>668</v>
      </c>
      <c r="AN132" s="95" t="s">
        <v>668</v>
      </c>
      <c r="AO132" s="20" t="s">
        <v>668</v>
      </c>
      <c r="AP132" s="95" t="s">
        <v>668</v>
      </c>
      <c r="AQ132" s="96" t="s">
        <v>668</v>
      </c>
      <c r="AR132" s="95" t="s">
        <v>668</v>
      </c>
      <c r="AS132" s="20" t="s">
        <v>668</v>
      </c>
      <c r="AT132" s="95" t="s">
        <v>668</v>
      </c>
      <c r="AU132" s="20" t="s">
        <v>668</v>
      </c>
      <c r="AV132" s="95" t="s">
        <v>668</v>
      </c>
      <c r="AW132" s="20" t="s">
        <v>668</v>
      </c>
      <c r="AX132" s="95" t="s">
        <v>668</v>
      </c>
      <c r="AY132" s="20" t="s">
        <v>668</v>
      </c>
      <c r="AZ132" s="95" t="s">
        <v>668</v>
      </c>
      <c r="BA132" s="20" t="s">
        <v>668</v>
      </c>
      <c r="BB132" s="95" t="s">
        <v>668</v>
      </c>
      <c r="BC132" s="20" t="s">
        <v>668</v>
      </c>
      <c r="BD132" s="95" t="s">
        <v>668</v>
      </c>
      <c r="BE132" s="20" t="s">
        <v>668</v>
      </c>
      <c r="BF132" s="95" t="s">
        <v>668</v>
      </c>
      <c r="BG132" s="20" t="s">
        <v>668</v>
      </c>
      <c r="BH132" s="95" t="s">
        <v>668</v>
      </c>
      <c r="BI132" s="20" t="s">
        <v>668</v>
      </c>
      <c r="BJ132" s="95" t="s">
        <v>668</v>
      </c>
      <c r="BK132" s="20" t="s">
        <v>668</v>
      </c>
      <c r="BL132" s="95" t="s">
        <v>668</v>
      </c>
      <c r="BM132" s="20" t="s">
        <v>668</v>
      </c>
      <c r="BO132" s="101"/>
      <c r="BP132" s="101"/>
      <c r="BQ132" s="101"/>
      <c r="BR132" s="101"/>
      <c r="BS132" s="101"/>
      <c r="BT132" s="17"/>
      <c r="BU132" s="17"/>
      <c r="BV132" s="62"/>
      <c r="BW132" s="62" t="s">
        <v>1074</v>
      </c>
      <c r="BX132" s="62"/>
      <c r="BY132" s="62" t="s">
        <v>941</v>
      </c>
      <c r="BZ132" s="62"/>
      <c r="CA132" s="62"/>
      <c r="CI132" s="101"/>
      <c r="CJ132" s="101"/>
      <c r="CK132" s="101"/>
    </row>
    <row r="133" spans="1:89" x14ac:dyDescent="0.35">
      <c r="A133" s="11">
        <v>9246578</v>
      </c>
      <c r="B133" t="s">
        <v>90</v>
      </c>
      <c r="C133" s="94">
        <v>45016.331504629627</v>
      </c>
      <c r="D133" s="52" t="s">
        <v>1158</v>
      </c>
      <c r="E133" s="20" t="s">
        <v>668</v>
      </c>
      <c r="F133" s="95" t="s">
        <v>886</v>
      </c>
      <c r="G133" s="20" t="s">
        <v>668</v>
      </c>
      <c r="H133" s="95" t="s">
        <v>886</v>
      </c>
      <c r="I133" s="20" t="s">
        <v>668</v>
      </c>
      <c r="J133" s="95" t="s">
        <v>886</v>
      </c>
      <c r="K133" s="20" t="s">
        <v>668</v>
      </c>
      <c r="L133" s="95" t="s">
        <v>886</v>
      </c>
      <c r="M133" s="20" t="s">
        <v>668</v>
      </c>
      <c r="N133" s="95" t="s">
        <v>886</v>
      </c>
      <c r="O133" s="20" t="s">
        <v>668</v>
      </c>
      <c r="P133" s="95" t="s">
        <v>886</v>
      </c>
      <c r="Q133" s="20" t="s">
        <v>668</v>
      </c>
      <c r="R133" s="95" t="s">
        <v>886</v>
      </c>
      <c r="S133" s="20" t="s">
        <v>668</v>
      </c>
      <c r="T133" s="95" t="s">
        <v>886</v>
      </c>
      <c r="U133" s="20" t="s">
        <v>399</v>
      </c>
      <c r="V133" s="95" t="s">
        <v>668</v>
      </c>
      <c r="W133" s="20" t="s">
        <v>668</v>
      </c>
      <c r="X133" s="95" t="s">
        <v>668</v>
      </c>
      <c r="Y133" s="20" t="s">
        <v>668</v>
      </c>
      <c r="Z133" s="95" t="s">
        <v>668</v>
      </c>
      <c r="AA133" s="20" t="s">
        <v>668</v>
      </c>
      <c r="AB133" s="95" t="s">
        <v>668</v>
      </c>
      <c r="AC133" s="20" t="s">
        <v>668</v>
      </c>
      <c r="AD133" s="95" t="s">
        <v>668</v>
      </c>
      <c r="AE133" s="20" t="s">
        <v>668</v>
      </c>
      <c r="AF133" s="95" t="s">
        <v>668</v>
      </c>
      <c r="AG133" s="20" t="s">
        <v>668</v>
      </c>
      <c r="AH133" s="95" t="s">
        <v>668</v>
      </c>
      <c r="AI133" s="20" t="s">
        <v>668</v>
      </c>
      <c r="AJ133" s="95" t="s">
        <v>668</v>
      </c>
      <c r="AK133" s="20" t="s">
        <v>668</v>
      </c>
      <c r="AL133" s="95" t="s">
        <v>668</v>
      </c>
      <c r="AM133" s="20" t="s">
        <v>668</v>
      </c>
      <c r="AN133" s="95" t="s">
        <v>668</v>
      </c>
      <c r="AO133" s="20" t="s">
        <v>668</v>
      </c>
      <c r="AP133" s="95" t="s">
        <v>668</v>
      </c>
      <c r="AQ133" s="96" t="s">
        <v>668</v>
      </c>
      <c r="AR133" s="95" t="s">
        <v>668</v>
      </c>
      <c r="AS133" s="20" t="s">
        <v>668</v>
      </c>
      <c r="AT133" s="95" t="s">
        <v>668</v>
      </c>
      <c r="AU133" s="20" t="s">
        <v>668</v>
      </c>
      <c r="AV133" s="95" t="s">
        <v>668</v>
      </c>
      <c r="AW133" s="20" t="s">
        <v>668</v>
      </c>
      <c r="AX133" s="95" t="s">
        <v>668</v>
      </c>
      <c r="AY133" s="20" t="s">
        <v>668</v>
      </c>
      <c r="AZ133" s="95" t="s">
        <v>668</v>
      </c>
      <c r="BA133" s="20" t="s">
        <v>668</v>
      </c>
      <c r="BB133" s="95" t="s">
        <v>668</v>
      </c>
      <c r="BC133" s="20" t="s">
        <v>668</v>
      </c>
      <c r="BD133" s="95" t="s">
        <v>668</v>
      </c>
      <c r="BE133" s="20" t="s">
        <v>668</v>
      </c>
      <c r="BF133" s="95" t="s">
        <v>668</v>
      </c>
      <c r="BG133" s="20" t="s">
        <v>668</v>
      </c>
      <c r="BH133" s="95" t="s">
        <v>668</v>
      </c>
      <c r="BI133" s="20" t="s">
        <v>668</v>
      </c>
      <c r="BJ133" s="95" t="s">
        <v>668</v>
      </c>
      <c r="BK133" s="20" t="s">
        <v>668</v>
      </c>
      <c r="BL133" s="95" t="s">
        <v>668</v>
      </c>
      <c r="BM133" s="20" t="s">
        <v>668</v>
      </c>
      <c r="BO133" s="101"/>
      <c r="BP133" s="101"/>
      <c r="BQ133" s="101"/>
      <c r="BR133" s="101"/>
      <c r="BS133" s="101"/>
      <c r="BT133" s="101"/>
      <c r="BU133" s="17"/>
      <c r="BV133" s="62"/>
      <c r="BW133" s="62" t="s">
        <v>949</v>
      </c>
      <c r="BX133" s="62"/>
      <c r="BY133" s="62" t="s">
        <v>850</v>
      </c>
      <c r="BZ133" s="62"/>
      <c r="CA133" s="62"/>
      <c r="CG133" s="101"/>
      <c r="CH133" s="101"/>
      <c r="CI133" s="101"/>
      <c r="CJ133" s="101"/>
      <c r="CK133" s="101"/>
    </row>
    <row r="134" spans="1:89" x14ac:dyDescent="0.35">
      <c r="A134" s="11">
        <v>9390680</v>
      </c>
      <c r="B134" t="s">
        <v>736</v>
      </c>
      <c r="C134" s="94">
        <v>45016.323564814818</v>
      </c>
      <c r="D134" s="52" t="s">
        <v>816</v>
      </c>
      <c r="E134" s="20" t="s">
        <v>668</v>
      </c>
      <c r="F134" s="95" t="s">
        <v>886</v>
      </c>
      <c r="G134" s="20" t="s">
        <v>668</v>
      </c>
      <c r="H134" s="95" t="s">
        <v>886</v>
      </c>
      <c r="I134" s="20" t="s">
        <v>668</v>
      </c>
      <c r="J134" s="95" t="s">
        <v>886</v>
      </c>
      <c r="K134" s="20" t="s">
        <v>668</v>
      </c>
      <c r="L134" s="95" t="s">
        <v>886</v>
      </c>
      <c r="M134" s="20" t="s">
        <v>668</v>
      </c>
      <c r="N134" s="95" t="s">
        <v>886</v>
      </c>
      <c r="O134" s="20" t="s">
        <v>668</v>
      </c>
      <c r="P134" s="95" t="s">
        <v>886</v>
      </c>
      <c r="Q134" s="20" t="s">
        <v>668</v>
      </c>
      <c r="R134" s="95" t="s">
        <v>886</v>
      </c>
      <c r="S134" s="20" t="s">
        <v>833</v>
      </c>
      <c r="T134" s="95" t="s">
        <v>668</v>
      </c>
      <c r="U134" s="20" t="s">
        <v>668</v>
      </c>
      <c r="V134" s="95" t="s">
        <v>668</v>
      </c>
      <c r="W134" s="20" t="s">
        <v>668</v>
      </c>
      <c r="X134" s="95" t="s">
        <v>668</v>
      </c>
      <c r="Y134" s="20" t="s">
        <v>668</v>
      </c>
      <c r="Z134" s="95" t="s">
        <v>668</v>
      </c>
      <c r="AA134" s="20" t="s">
        <v>668</v>
      </c>
      <c r="AB134" s="95" t="s">
        <v>668</v>
      </c>
      <c r="AC134" s="20" t="s">
        <v>668</v>
      </c>
      <c r="AD134" s="95" t="s">
        <v>668</v>
      </c>
      <c r="AE134" s="20" t="s">
        <v>668</v>
      </c>
      <c r="AF134" s="95" t="s">
        <v>668</v>
      </c>
      <c r="AG134" s="20" t="s">
        <v>668</v>
      </c>
      <c r="AH134" s="95" t="s">
        <v>668</v>
      </c>
      <c r="AI134" s="20" t="s">
        <v>668</v>
      </c>
      <c r="AJ134" s="95" t="s">
        <v>668</v>
      </c>
      <c r="AK134" s="20" t="s">
        <v>668</v>
      </c>
      <c r="AL134" s="95" t="s">
        <v>668</v>
      </c>
      <c r="AM134" s="20" t="s">
        <v>668</v>
      </c>
      <c r="AN134" s="95" t="s">
        <v>668</v>
      </c>
      <c r="AO134" s="20" t="s">
        <v>668</v>
      </c>
      <c r="AP134" s="95" t="s">
        <v>668</v>
      </c>
      <c r="AQ134" s="96" t="s">
        <v>668</v>
      </c>
      <c r="AR134" s="95" t="s">
        <v>668</v>
      </c>
      <c r="AS134" s="20" t="s">
        <v>668</v>
      </c>
      <c r="AT134" s="95" t="s">
        <v>668</v>
      </c>
      <c r="AU134" s="20" t="s">
        <v>668</v>
      </c>
      <c r="AV134" s="95" t="s">
        <v>668</v>
      </c>
      <c r="AW134" s="20" t="s">
        <v>668</v>
      </c>
      <c r="AX134" s="95" t="s">
        <v>668</v>
      </c>
      <c r="AY134" s="20" t="s">
        <v>668</v>
      </c>
      <c r="AZ134" s="95" t="s">
        <v>668</v>
      </c>
      <c r="BA134" s="20" t="s">
        <v>668</v>
      </c>
      <c r="BB134" s="95" t="s">
        <v>668</v>
      </c>
      <c r="BC134" s="20" t="s">
        <v>668</v>
      </c>
      <c r="BD134" s="95" t="s">
        <v>668</v>
      </c>
      <c r="BE134" s="20" t="s">
        <v>668</v>
      </c>
      <c r="BF134" s="95" t="s">
        <v>668</v>
      </c>
      <c r="BG134" s="20" t="s">
        <v>668</v>
      </c>
      <c r="BH134" s="95" t="s">
        <v>668</v>
      </c>
      <c r="BI134" s="20" t="s">
        <v>668</v>
      </c>
      <c r="BJ134" s="95" t="s">
        <v>668</v>
      </c>
      <c r="BK134" s="20" t="s">
        <v>668</v>
      </c>
      <c r="BL134" s="95" t="s">
        <v>668</v>
      </c>
      <c r="BM134" s="20" t="s">
        <v>668</v>
      </c>
      <c r="BO134" s="101"/>
      <c r="BP134" s="101"/>
      <c r="BQ134" s="101"/>
      <c r="BR134" s="101"/>
      <c r="BS134" s="101"/>
      <c r="BT134" s="101"/>
      <c r="BU134" s="17"/>
      <c r="BV134" s="62"/>
      <c r="BW134" s="62" t="s">
        <v>1075</v>
      </c>
      <c r="BX134" s="62"/>
      <c r="BY134" s="62" t="s">
        <v>967</v>
      </c>
      <c r="BZ134" s="62"/>
      <c r="CA134" s="62"/>
      <c r="CG134" s="101"/>
      <c r="CH134" s="101"/>
      <c r="CI134" s="101"/>
      <c r="CJ134" s="101"/>
      <c r="CK134" s="101"/>
    </row>
    <row r="135" spans="1:89" x14ac:dyDescent="0.35">
      <c r="A135" s="11">
        <v>9742819</v>
      </c>
      <c r="B135" t="s">
        <v>1107</v>
      </c>
      <c r="C135" s="94">
        <v>45019.232060185182</v>
      </c>
      <c r="D135" s="52" t="s">
        <v>670</v>
      </c>
      <c r="E135" s="20" t="s">
        <v>668</v>
      </c>
      <c r="F135" s="95" t="s">
        <v>886</v>
      </c>
      <c r="G135" s="20" t="s">
        <v>659</v>
      </c>
      <c r="H135" s="95" t="s">
        <v>668</v>
      </c>
      <c r="I135" s="20" t="s">
        <v>668</v>
      </c>
      <c r="J135" s="95" t="s">
        <v>668</v>
      </c>
      <c r="K135" s="20" t="s">
        <v>668</v>
      </c>
      <c r="L135" s="95" t="s">
        <v>668</v>
      </c>
      <c r="M135" s="20" t="s">
        <v>668</v>
      </c>
      <c r="N135" s="95" t="s">
        <v>668</v>
      </c>
      <c r="O135" s="20" t="s">
        <v>668</v>
      </c>
      <c r="P135" s="95" t="s">
        <v>668</v>
      </c>
      <c r="Q135" s="20" t="s">
        <v>668</v>
      </c>
      <c r="R135" s="95" t="s">
        <v>668</v>
      </c>
      <c r="S135" s="20" t="s">
        <v>668</v>
      </c>
      <c r="T135" s="95" t="s">
        <v>668</v>
      </c>
      <c r="U135" s="20" t="s">
        <v>668</v>
      </c>
      <c r="V135" s="95" t="s">
        <v>668</v>
      </c>
      <c r="W135" s="20" t="s">
        <v>668</v>
      </c>
      <c r="X135" s="95" t="s">
        <v>668</v>
      </c>
      <c r="Y135" s="20" t="s">
        <v>668</v>
      </c>
      <c r="Z135" s="95" t="s">
        <v>668</v>
      </c>
      <c r="AA135" s="20" t="s">
        <v>668</v>
      </c>
      <c r="AB135" s="95" t="s">
        <v>668</v>
      </c>
      <c r="AC135" s="20" t="s">
        <v>668</v>
      </c>
      <c r="AD135" s="95" t="s">
        <v>668</v>
      </c>
      <c r="AE135" s="20" t="s">
        <v>668</v>
      </c>
      <c r="AF135" s="95" t="s">
        <v>668</v>
      </c>
      <c r="AG135" s="20" t="s">
        <v>668</v>
      </c>
      <c r="AH135" s="95" t="s">
        <v>668</v>
      </c>
      <c r="AI135" s="20" t="s">
        <v>668</v>
      </c>
      <c r="AJ135" s="95" t="s">
        <v>668</v>
      </c>
      <c r="AK135" s="20" t="s">
        <v>668</v>
      </c>
      <c r="AL135" s="95" t="s">
        <v>668</v>
      </c>
      <c r="AM135" s="20" t="s">
        <v>668</v>
      </c>
      <c r="AN135" s="95" t="s">
        <v>668</v>
      </c>
      <c r="AO135" s="20" t="s">
        <v>668</v>
      </c>
      <c r="AP135" s="95" t="s">
        <v>668</v>
      </c>
      <c r="AQ135" s="96" t="s">
        <v>668</v>
      </c>
      <c r="AR135" s="95" t="s">
        <v>668</v>
      </c>
      <c r="AS135" s="20" t="s">
        <v>668</v>
      </c>
      <c r="AT135" s="95" t="s">
        <v>668</v>
      </c>
      <c r="AU135" s="20" t="s">
        <v>668</v>
      </c>
      <c r="AV135" s="95" t="s">
        <v>668</v>
      </c>
      <c r="AW135" s="20" t="s">
        <v>668</v>
      </c>
      <c r="AX135" s="95" t="s">
        <v>668</v>
      </c>
      <c r="AY135" s="20" t="s">
        <v>668</v>
      </c>
      <c r="AZ135" s="95" t="s">
        <v>668</v>
      </c>
      <c r="BA135" s="20" t="s">
        <v>668</v>
      </c>
      <c r="BB135" s="95" t="s">
        <v>668</v>
      </c>
      <c r="BC135" s="20" t="s">
        <v>668</v>
      </c>
      <c r="BD135" s="95" t="s">
        <v>668</v>
      </c>
      <c r="BE135" s="20" t="s">
        <v>668</v>
      </c>
      <c r="BF135" s="95" t="s">
        <v>668</v>
      </c>
      <c r="BG135" s="20" t="s">
        <v>668</v>
      </c>
      <c r="BH135" s="95" t="s">
        <v>668</v>
      </c>
      <c r="BI135" s="20" t="s">
        <v>668</v>
      </c>
      <c r="BJ135" s="95" t="s">
        <v>668</v>
      </c>
      <c r="BK135" s="20" t="s">
        <v>668</v>
      </c>
      <c r="BL135" s="95" t="s">
        <v>668</v>
      </c>
      <c r="BM135" s="20" t="s">
        <v>668</v>
      </c>
      <c r="BO135" s="101"/>
      <c r="BP135" s="101"/>
      <c r="BQ135" s="101"/>
      <c r="BR135" s="101"/>
      <c r="BS135" s="101"/>
      <c r="BT135" s="101"/>
      <c r="BU135" s="17"/>
      <c r="BV135" s="62"/>
      <c r="BW135" s="62" t="s">
        <v>565</v>
      </c>
      <c r="BX135" s="62"/>
      <c r="BY135" s="62" t="s">
        <v>830</v>
      </c>
      <c r="BZ135" s="62"/>
      <c r="CA135" s="62"/>
      <c r="CG135" s="101"/>
      <c r="CH135" s="101"/>
      <c r="CI135" s="101"/>
      <c r="CJ135" s="101"/>
      <c r="CK135" s="101"/>
    </row>
    <row r="136" spans="1:89" x14ac:dyDescent="0.35">
      <c r="A136" s="11">
        <v>9742807</v>
      </c>
      <c r="B136" t="s">
        <v>378</v>
      </c>
      <c r="C136" s="94">
        <v>45016.325659722221</v>
      </c>
      <c r="D136" s="52" t="s">
        <v>671</v>
      </c>
      <c r="E136" s="20" t="s">
        <v>668</v>
      </c>
      <c r="F136" s="95" t="s">
        <v>886</v>
      </c>
      <c r="G136" s="20" t="s">
        <v>668</v>
      </c>
      <c r="H136" s="95" t="s">
        <v>886</v>
      </c>
      <c r="I136" s="20" t="s">
        <v>668</v>
      </c>
      <c r="J136" s="95" t="s">
        <v>886</v>
      </c>
      <c r="K136" s="20" t="s">
        <v>668</v>
      </c>
      <c r="L136" s="95" t="s">
        <v>886</v>
      </c>
      <c r="M136" s="20" t="s">
        <v>668</v>
      </c>
      <c r="N136" s="95" t="s">
        <v>886</v>
      </c>
      <c r="O136" s="20" t="s">
        <v>668</v>
      </c>
      <c r="P136" s="95" t="s">
        <v>886</v>
      </c>
      <c r="Q136" s="20" t="s">
        <v>668</v>
      </c>
      <c r="R136" s="95" t="s">
        <v>886</v>
      </c>
      <c r="S136" s="20" t="s">
        <v>668</v>
      </c>
      <c r="T136" s="95" t="s">
        <v>886</v>
      </c>
      <c r="U136" s="20" t="s">
        <v>668</v>
      </c>
      <c r="V136" s="95" t="s">
        <v>886</v>
      </c>
      <c r="W136" s="20" t="s">
        <v>668</v>
      </c>
      <c r="X136" s="95" t="s">
        <v>886</v>
      </c>
      <c r="Y136" s="20" t="s">
        <v>668</v>
      </c>
      <c r="Z136" s="95" t="s">
        <v>886</v>
      </c>
      <c r="AA136" s="20" t="s">
        <v>661</v>
      </c>
      <c r="AB136" s="95" t="s">
        <v>668</v>
      </c>
      <c r="AC136" s="20" t="s">
        <v>668</v>
      </c>
      <c r="AD136" s="95" t="s">
        <v>668</v>
      </c>
      <c r="AE136" s="20" t="s">
        <v>668</v>
      </c>
      <c r="AF136" s="95" t="s">
        <v>668</v>
      </c>
      <c r="AG136" s="20" t="s">
        <v>668</v>
      </c>
      <c r="AH136" s="95" t="s">
        <v>668</v>
      </c>
      <c r="AI136" s="20" t="s">
        <v>668</v>
      </c>
      <c r="AJ136" s="95" t="s">
        <v>668</v>
      </c>
      <c r="AK136" s="20" t="s">
        <v>668</v>
      </c>
      <c r="AL136" s="95" t="s">
        <v>668</v>
      </c>
      <c r="AM136" s="20" t="s">
        <v>668</v>
      </c>
      <c r="AN136" s="95" t="s">
        <v>668</v>
      </c>
      <c r="AO136" s="20" t="s">
        <v>668</v>
      </c>
      <c r="AP136" s="95" t="s">
        <v>668</v>
      </c>
      <c r="AQ136" s="96" t="s">
        <v>668</v>
      </c>
      <c r="AR136" s="95" t="s">
        <v>668</v>
      </c>
      <c r="AS136" s="20" t="s">
        <v>668</v>
      </c>
      <c r="AT136" s="95" t="s">
        <v>668</v>
      </c>
      <c r="AU136" s="20" t="s">
        <v>668</v>
      </c>
      <c r="AV136" s="95" t="s">
        <v>668</v>
      </c>
      <c r="AW136" s="20" t="s">
        <v>668</v>
      </c>
      <c r="AX136" s="95" t="s">
        <v>668</v>
      </c>
      <c r="AY136" s="20" t="s">
        <v>668</v>
      </c>
      <c r="AZ136" s="95" t="s">
        <v>668</v>
      </c>
      <c r="BA136" s="20" t="s">
        <v>668</v>
      </c>
      <c r="BB136" s="95" t="s">
        <v>668</v>
      </c>
      <c r="BC136" s="20" t="s">
        <v>668</v>
      </c>
      <c r="BD136" s="95" t="s">
        <v>668</v>
      </c>
      <c r="BE136" s="20" t="s">
        <v>668</v>
      </c>
      <c r="BF136" s="95" t="s">
        <v>668</v>
      </c>
      <c r="BG136" s="20" t="s">
        <v>668</v>
      </c>
      <c r="BH136" s="95" t="s">
        <v>668</v>
      </c>
      <c r="BI136" s="20" t="s">
        <v>668</v>
      </c>
      <c r="BJ136" s="95" t="s">
        <v>668</v>
      </c>
      <c r="BK136" s="20" t="s">
        <v>668</v>
      </c>
      <c r="BL136" s="95" t="s">
        <v>668</v>
      </c>
      <c r="BM136" s="20" t="s">
        <v>668</v>
      </c>
      <c r="BO136" s="101"/>
      <c r="BP136" s="101"/>
      <c r="BQ136" s="101"/>
      <c r="BR136" s="101"/>
      <c r="BS136" s="101"/>
      <c r="BT136" s="101"/>
      <c r="BU136" s="17"/>
      <c r="BV136" s="62"/>
      <c r="BW136" s="62" t="s">
        <v>906</v>
      </c>
      <c r="BX136" s="62"/>
      <c r="BY136" s="62" t="s">
        <v>707</v>
      </c>
      <c r="BZ136" s="62"/>
      <c r="CA136" s="62"/>
      <c r="CG136" s="101"/>
      <c r="CH136" s="101"/>
      <c r="CI136" s="101"/>
      <c r="CJ136" s="101"/>
      <c r="CK136" s="101"/>
    </row>
    <row r="137" spans="1:89" x14ac:dyDescent="0.35">
      <c r="A137" s="11">
        <v>9433717</v>
      </c>
      <c r="B137" t="s">
        <v>1109</v>
      </c>
      <c r="C137" s="94">
        <v>45019.253935185188</v>
      </c>
      <c r="D137" s="52" t="s">
        <v>1158</v>
      </c>
      <c r="E137" s="20" t="s">
        <v>660</v>
      </c>
      <c r="F137" s="95" t="s">
        <v>668</v>
      </c>
      <c r="G137" s="20" t="s">
        <v>668</v>
      </c>
      <c r="H137" s="95" t="s">
        <v>668</v>
      </c>
      <c r="I137" s="20" t="s">
        <v>668</v>
      </c>
      <c r="J137" s="95" t="s">
        <v>668</v>
      </c>
      <c r="K137" s="20" t="s">
        <v>668</v>
      </c>
      <c r="L137" s="95" t="s">
        <v>668</v>
      </c>
      <c r="M137" s="20" t="s">
        <v>668</v>
      </c>
      <c r="N137" s="95" t="s">
        <v>668</v>
      </c>
      <c r="O137" s="20" t="s">
        <v>668</v>
      </c>
      <c r="P137" s="95" t="s">
        <v>668</v>
      </c>
      <c r="Q137" s="20" t="s">
        <v>668</v>
      </c>
      <c r="R137" s="95" t="s">
        <v>668</v>
      </c>
      <c r="S137" s="20" t="s">
        <v>668</v>
      </c>
      <c r="T137" s="95" t="s">
        <v>668</v>
      </c>
      <c r="U137" s="20" t="s">
        <v>668</v>
      </c>
      <c r="V137" s="95" t="s">
        <v>668</v>
      </c>
      <c r="W137" s="20" t="s">
        <v>668</v>
      </c>
      <c r="X137" s="95" t="s">
        <v>668</v>
      </c>
      <c r="Y137" s="20" t="s">
        <v>668</v>
      </c>
      <c r="Z137" s="95" t="s">
        <v>668</v>
      </c>
      <c r="AA137" s="20" t="s">
        <v>668</v>
      </c>
      <c r="AB137" s="95" t="s">
        <v>668</v>
      </c>
      <c r="AC137" s="20" t="s">
        <v>668</v>
      </c>
      <c r="AD137" s="95" t="s">
        <v>668</v>
      </c>
      <c r="AE137" s="20" t="s">
        <v>668</v>
      </c>
      <c r="AF137" s="95" t="s">
        <v>668</v>
      </c>
      <c r="AG137" s="20" t="s">
        <v>668</v>
      </c>
      <c r="AH137" s="95" t="s">
        <v>668</v>
      </c>
      <c r="AI137" s="20" t="s">
        <v>668</v>
      </c>
      <c r="AJ137" s="95" t="s">
        <v>668</v>
      </c>
      <c r="AK137" s="20" t="s">
        <v>668</v>
      </c>
      <c r="AL137" s="95" t="s">
        <v>668</v>
      </c>
      <c r="AM137" s="20" t="s">
        <v>668</v>
      </c>
      <c r="AN137" s="95" t="s">
        <v>668</v>
      </c>
      <c r="AO137" s="20" t="s">
        <v>668</v>
      </c>
      <c r="AP137" s="95" t="s">
        <v>668</v>
      </c>
      <c r="AQ137" s="96" t="s">
        <v>668</v>
      </c>
      <c r="AR137" s="95" t="s">
        <v>668</v>
      </c>
      <c r="AS137" s="20" t="s">
        <v>668</v>
      </c>
      <c r="AT137" s="95" t="s">
        <v>668</v>
      </c>
      <c r="AU137" s="20" t="s">
        <v>668</v>
      </c>
      <c r="AV137" s="95" t="s">
        <v>668</v>
      </c>
      <c r="AW137" s="20" t="s">
        <v>668</v>
      </c>
      <c r="AX137" s="95" t="s">
        <v>668</v>
      </c>
      <c r="AY137" s="20" t="s">
        <v>668</v>
      </c>
      <c r="AZ137" s="95" t="s">
        <v>668</v>
      </c>
      <c r="BA137" s="20" t="s">
        <v>668</v>
      </c>
      <c r="BB137" s="95" t="s">
        <v>668</v>
      </c>
      <c r="BC137" s="20" t="s">
        <v>668</v>
      </c>
      <c r="BD137" s="95" t="s">
        <v>668</v>
      </c>
      <c r="BE137" s="20" t="s">
        <v>668</v>
      </c>
      <c r="BF137" s="95" t="s">
        <v>668</v>
      </c>
      <c r="BG137" s="20" t="s">
        <v>668</v>
      </c>
      <c r="BH137" s="95" t="s">
        <v>668</v>
      </c>
      <c r="BI137" s="20" t="s">
        <v>668</v>
      </c>
      <c r="BJ137" s="95" t="s">
        <v>668</v>
      </c>
      <c r="BK137" s="20" t="s">
        <v>668</v>
      </c>
      <c r="BL137" s="95" t="s">
        <v>668</v>
      </c>
      <c r="BM137" s="20" t="s">
        <v>668</v>
      </c>
      <c r="BO137" s="101"/>
      <c r="BP137" s="101"/>
      <c r="BQ137" s="101"/>
      <c r="BR137" s="101"/>
      <c r="BS137" s="101"/>
      <c r="BT137" s="101"/>
      <c r="BU137" s="17"/>
      <c r="BV137" s="62"/>
      <c r="BW137" s="62" t="s">
        <v>615</v>
      </c>
      <c r="BX137" s="62"/>
      <c r="BY137" s="62" t="s">
        <v>920</v>
      </c>
      <c r="BZ137" s="62"/>
      <c r="CA137" s="62"/>
      <c r="CG137" s="101"/>
      <c r="CH137" s="101"/>
      <c r="CI137" s="101"/>
      <c r="CJ137" s="101"/>
      <c r="CK137" s="101"/>
    </row>
    <row r="138" spans="1:89" x14ac:dyDescent="0.35">
      <c r="A138" s="11">
        <v>9236418</v>
      </c>
      <c r="B138" t="s">
        <v>1108</v>
      </c>
      <c r="C138" s="94">
        <v>45019.245150462964</v>
      </c>
      <c r="D138" s="52" t="s">
        <v>671</v>
      </c>
      <c r="E138" s="20" t="s">
        <v>613</v>
      </c>
      <c r="F138" s="95" t="s">
        <v>668</v>
      </c>
      <c r="G138" s="20" t="s">
        <v>668</v>
      </c>
      <c r="H138" s="95" t="s">
        <v>668</v>
      </c>
      <c r="I138" s="20" t="s">
        <v>668</v>
      </c>
      <c r="J138" s="95" t="s">
        <v>668</v>
      </c>
      <c r="K138" s="20" t="s">
        <v>668</v>
      </c>
      <c r="L138" s="95" t="s">
        <v>668</v>
      </c>
      <c r="M138" s="20" t="s">
        <v>668</v>
      </c>
      <c r="N138" s="95" t="s">
        <v>668</v>
      </c>
      <c r="O138" s="20" t="s">
        <v>668</v>
      </c>
      <c r="P138" s="95" t="s">
        <v>668</v>
      </c>
      <c r="Q138" s="20" t="s">
        <v>668</v>
      </c>
      <c r="R138" s="95" t="s">
        <v>668</v>
      </c>
      <c r="S138" s="20" t="s">
        <v>668</v>
      </c>
      <c r="T138" s="95" t="s">
        <v>668</v>
      </c>
      <c r="U138" s="20" t="s">
        <v>668</v>
      </c>
      <c r="V138" s="95" t="s">
        <v>668</v>
      </c>
      <c r="W138" s="20" t="s">
        <v>668</v>
      </c>
      <c r="X138" s="95" t="s">
        <v>668</v>
      </c>
      <c r="Y138" s="20" t="s">
        <v>668</v>
      </c>
      <c r="Z138" s="95" t="s">
        <v>668</v>
      </c>
      <c r="AA138" s="20" t="s">
        <v>668</v>
      </c>
      <c r="AB138" s="95" t="s">
        <v>668</v>
      </c>
      <c r="AC138" s="20" t="s">
        <v>668</v>
      </c>
      <c r="AD138" s="95" t="s">
        <v>668</v>
      </c>
      <c r="AE138" s="20" t="s">
        <v>668</v>
      </c>
      <c r="AF138" s="95" t="s">
        <v>668</v>
      </c>
      <c r="AG138" s="20" t="s">
        <v>668</v>
      </c>
      <c r="AH138" s="95" t="s">
        <v>668</v>
      </c>
      <c r="AI138" s="20" t="s">
        <v>668</v>
      </c>
      <c r="AJ138" s="95" t="s">
        <v>668</v>
      </c>
      <c r="AK138" s="20" t="s">
        <v>668</v>
      </c>
      <c r="AL138" s="95" t="s">
        <v>668</v>
      </c>
      <c r="AM138" s="20" t="s">
        <v>668</v>
      </c>
      <c r="AN138" s="95" t="s">
        <v>668</v>
      </c>
      <c r="AO138" s="20" t="s">
        <v>668</v>
      </c>
      <c r="AP138" s="95" t="s">
        <v>668</v>
      </c>
      <c r="AQ138" s="96" t="s">
        <v>668</v>
      </c>
      <c r="AR138" s="95" t="s">
        <v>668</v>
      </c>
      <c r="AS138" s="20" t="s">
        <v>668</v>
      </c>
      <c r="AT138" s="95" t="s">
        <v>668</v>
      </c>
      <c r="AU138" s="20" t="s">
        <v>668</v>
      </c>
      <c r="AV138" s="95" t="s">
        <v>668</v>
      </c>
      <c r="AW138" s="20" t="s">
        <v>668</v>
      </c>
      <c r="AX138" s="95" t="s">
        <v>668</v>
      </c>
      <c r="AY138" s="20" t="s">
        <v>668</v>
      </c>
      <c r="AZ138" s="95" t="s">
        <v>668</v>
      </c>
      <c r="BA138" s="20" t="s">
        <v>668</v>
      </c>
      <c r="BB138" s="95" t="s">
        <v>668</v>
      </c>
      <c r="BC138" s="20" t="s">
        <v>668</v>
      </c>
      <c r="BD138" s="95" t="s">
        <v>668</v>
      </c>
      <c r="BE138" s="20" t="s">
        <v>668</v>
      </c>
      <c r="BF138" s="95" t="s">
        <v>668</v>
      </c>
      <c r="BG138" s="20" t="s">
        <v>668</v>
      </c>
      <c r="BH138" s="95" t="s">
        <v>668</v>
      </c>
      <c r="BI138" s="20" t="s">
        <v>668</v>
      </c>
      <c r="BJ138" s="95" t="s">
        <v>668</v>
      </c>
      <c r="BK138" s="20" t="s">
        <v>668</v>
      </c>
      <c r="BL138" s="95" t="s">
        <v>668</v>
      </c>
      <c r="BM138" s="20" t="s">
        <v>668</v>
      </c>
      <c r="BO138" s="101"/>
      <c r="BP138" s="101"/>
      <c r="BQ138" s="101"/>
      <c r="BR138" s="101"/>
      <c r="BS138" s="101"/>
      <c r="BT138" s="101"/>
      <c r="BU138" s="17"/>
      <c r="BV138" s="62"/>
      <c r="BW138" s="62" t="s">
        <v>1076</v>
      </c>
      <c r="BX138" s="62"/>
      <c r="BY138" s="62" t="s">
        <v>924</v>
      </c>
      <c r="BZ138" s="62"/>
      <c r="CA138" s="62"/>
      <c r="CG138" s="101"/>
      <c r="CH138" s="101"/>
      <c r="CI138" s="101"/>
      <c r="CJ138" s="101"/>
      <c r="CK138" s="101"/>
    </row>
    <row r="139" spans="1:89" x14ac:dyDescent="0.35">
      <c r="A139" s="11">
        <v>9864796</v>
      </c>
      <c r="B139" t="s">
        <v>771</v>
      </c>
      <c r="C139" s="94">
        <v>45016.332418981481</v>
      </c>
      <c r="D139" s="52" t="s">
        <v>671</v>
      </c>
      <c r="E139" s="20" t="s">
        <v>668</v>
      </c>
      <c r="F139" s="95" t="s">
        <v>886</v>
      </c>
      <c r="G139" s="20" t="s">
        <v>668</v>
      </c>
      <c r="H139" s="95" t="s">
        <v>886</v>
      </c>
      <c r="I139" s="20" t="s">
        <v>668</v>
      </c>
      <c r="J139" s="95" t="s">
        <v>886</v>
      </c>
      <c r="K139" s="20" t="s">
        <v>668</v>
      </c>
      <c r="L139" s="95" t="s">
        <v>886</v>
      </c>
      <c r="M139" s="20" t="s">
        <v>668</v>
      </c>
      <c r="N139" s="95" t="s">
        <v>886</v>
      </c>
      <c r="O139" s="20" t="s">
        <v>668</v>
      </c>
      <c r="P139" s="95" t="s">
        <v>886</v>
      </c>
      <c r="Q139" s="20" t="s">
        <v>668</v>
      </c>
      <c r="R139" s="95" t="s">
        <v>886</v>
      </c>
      <c r="S139" s="20" t="s">
        <v>668</v>
      </c>
      <c r="T139" s="95" t="s">
        <v>886</v>
      </c>
      <c r="U139" s="20" t="s">
        <v>668</v>
      </c>
      <c r="V139" s="95" t="s">
        <v>886</v>
      </c>
      <c r="W139" s="20" t="s">
        <v>668</v>
      </c>
      <c r="X139" s="95" t="s">
        <v>886</v>
      </c>
      <c r="Y139" s="20" t="s">
        <v>668</v>
      </c>
      <c r="Z139" s="95" t="s">
        <v>886</v>
      </c>
      <c r="AA139" s="20" t="s">
        <v>668</v>
      </c>
      <c r="AB139" s="95" t="s">
        <v>886</v>
      </c>
      <c r="AC139" s="20" t="s">
        <v>668</v>
      </c>
      <c r="AD139" s="95" t="s">
        <v>886</v>
      </c>
      <c r="AE139" s="20" t="s">
        <v>668</v>
      </c>
      <c r="AF139" s="95" t="s">
        <v>886</v>
      </c>
      <c r="AG139" s="20" t="s">
        <v>802</v>
      </c>
      <c r="AH139" s="95" t="s">
        <v>668</v>
      </c>
      <c r="AI139" s="20" t="s">
        <v>668</v>
      </c>
      <c r="AJ139" s="95" t="s">
        <v>668</v>
      </c>
      <c r="AK139" s="20" t="s">
        <v>668</v>
      </c>
      <c r="AL139" s="95" t="s">
        <v>668</v>
      </c>
      <c r="AM139" s="20" t="s">
        <v>668</v>
      </c>
      <c r="AN139" s="95" t="s">
        <v>668</v>
      </c>
      <c r="AO139" s="20" t="s">
        <v>668</v>
      </c>
      <c r="AP139" s="95" t="s">
        <v>668</v>
      </c>
      <c r="AQ139" s="96" t="s">
        <v>668</v>
      </c>
      <c r="AR139" s="95" t="s">
        <v>668</v>
      </c>
      <c r="AS139" s="20" t="s">
        <v>668</v>
      </c>
      <c r="AT139" s="95" t="s">
        <v>668</v>
      </c>
      <c r="AU139" s="20" t="s">
        <v>668</v>
      </c>
      <c r="AV139" s="95" t="s">
        <v>668</v>
      </c>
      <c r="AW139" s="20" t="s">
        <v>668</v>
      </c>
      <c r="AX139" s="95" t="s">
        <v>668</v>
      </c>
      <c r="AY139" s="20" t="s">
        <v>668</v>
      </c>
      <c r="AZ139" s="95" t="s">
        <v>668</v>
      </c>
      <c r="BA139" s="20" t="s">
        <v>668</v>
      </c>
      <c r="BB139" s="95" t="s">
        <v>668</v>
      </c>
      <c r="BC139" s="20" t="s">
        <v>668</v>
      </c>
      <c r="BD139" s="95" t="s">
        <v>668</v>
      </c>
      <c r="BE139" s="20" t="s">
        <v>668</v>
      </c>
      <c r="BF139" s="95" t="s">
        <v>668</v>
      </c>
      <c r="BG139" s="20" t="s">
        <v>668</v>
      </c>
      <c r="BH139" s="95" t="s">
        <v>668</v>
      </c>
      <c r="BI139" s="20" t="s">
        <v>668</v>
      </c>
      <c r="BJ139" s="95" t="s">
        <v>668</v>
      </c>
      <c r="BK139" s="20" t="s">
        <v>668</v>
      </c>
      <c r="BL139" s="95" t="s">
        <v>668</v>
      </c>
      <c r="BM139" s="20" t="s">
        <v>668</v>
      </c>
      <c r="BO139" s="101"/>
      <c r="BP139" s="101"/>
      <c r="BQ139" s="101"/>
      <c r="BR139" s="101"/>
      <c r="BS139" s="101"/>
      <c r="BT139" s="101"/>
      <c r="BU139" s="17"/>
      <c r="BV139" s="62"/>
      <c r="BW139" s="62" t="s">
        <v>1077</v>
      </c>
      <c r="BX139" s="62"/>
      <c r="BY139" s="62" t="s">
        <v>926</v>
      </c>
      <c r="BZ139" s="62"/>
      <c r="CA139" s="62"/>
      <c r="CG139" s="101"/>
      <c r="CH139" s="101"/>
      <c r="CI139" s="101"/>
      <c r="CJ139" s="101"/>
      <c r="CK139" s="101"/>
    </row>
    <row r="140" spans="1:89" x14ac:dyDescent="0.35">
      <c r="A140" s="11">
        <v>9878723</v>
      </c>
      <c r="B140" t="s">
        <v>1178</v>
      </c>
      <c r="C140" s="94">
        <v>45019.251886574071</v>
      </c>
      <c r="D140" s="52" t="s">
        <v>955</v>
      </c>
      <c r="E140" s="20" t="s">
        <v>668</v>
      </c>
      <c r="F140" s="95" t="s">
        <v>886</v>
      </c>
      <c r="G140" s="20" t="s">
        <v>668</v>
      </c>
      <c r="H140" s="95" t="s">
        <v>886</v>
      </c>
      <c r="I140" s="20" t="s">
        <v>668</v>
      </c>
      <c r="J140" s="95" t="s">
        <v>886</v>
      </c>
      <c r="K140" s="20" t="s">
        <v>668</v>
      </c>
      <c r="L140" s="95" t="s">
        <v>886</v>
      </c>
      <c r="M140" s="20" t="s">
        <v>668</v>
      </c>
      <c r="N140" s="95" t="s">
        <v>886</v>
      </c>
      <c r="O140" s="20" t="s">
        <v>668</v>
      </c>
      <c r="P140" s="95" t="s">
        <v>886</v>
      </c>
      <c r="Q140" s="20" t="s">
        <v>668</v>
      </c>
      <c r="R140" s="95" t="s">
        <v>886</v>
      </c>
      <c r="S140" s="20" t="s">
        <v>668</v>
      </c>
      <c r="T140" s="95" t="s">
        <v>886</v>
      </c>
      <c r="U140" s="20" t="s">
        <v>668</v>
      </c>
      <c r="V140" s="95" t="s">
        <v>886</v>
      </c>
      <c r="W140" s="20" t="s">
        <v>668</v>
      </c>
      <c r="X140" s="95" t="s">
        <v>886</v>
      </c>
      <c r="Y140" s="20" t="s">
        <v>668</v>
      </c>
      <c r="Z140" s="95" t="s">
        <v>886</v>
      </c>
      <c r="AA140" s="20" t="s">
        <v>668</v>
      </c>
      <c r="AB140" s="95" t="s">
        <v>886</v>
      </c>
      <c r="AC140" s="20" t="s">
        <v>668</v>
      </c>
      <c r="AD140" s="95" t="s">
        <v>886</v>
      </c>
      <c r="AE140" s="20" t="s">
        <v>668</v>
      </c>
      <c r="AF140" s="95" t="s">
        <v>886</v>
      </c>
      <c r="AG140" s="20" t="s">
        <v>668</v>
      </c>
      <c r="AH140" s="95" t="s">
        <v>886</v>
      </c>
      <c r="AI140" s="20" t="s">
        <v>668</v>
      </c>
      <c r="AJ140" s="95" t="s">
        <v>886</v>
      </c>
      <c r="AK140" s="20" t="s">
        <v>668</v>
      </c>
      <c r="AL140" s="95" t="s">
        <v>886</v>
      </c>
      <c r="AM140" s="20" t="s">
        <v>668</v>
      </c>
      <c r="AN140" s="95" t="s">
        <v>886</v>
      </c>
      <c r="AO140" s="20" t="s">
        <v>668</v>
      </c>
      <c r="AP140" s="95" t="s">
        <v>886</v>
      </c>
      <c r="AQ140" s="96" t="s">
        <v>668</v>
      </c>
      <c r="AR140" s="95" t="s">
        <v>886</v>
      </c>
      <c r="AS140" s="20" t="s">
        <v>668</v>
      </c>
      <c r="AT140" s="95" t="s">
        <v>886</v>
      </c>
      <c r="AU140" s="20" t="s">
        <v>668</v>
      </c>
      <c r="AV140" s="95" t="s">
        <v>886</v>
      </c>
      <c r="AW140" s="20" t="s">
        <v>668</v>
      </c>
      <c r="AX140" s="95" t="s">
        <v>886</v>
      </c>
      <c r="AY140" s="20" t="s">
        <v>668</v>
      </c>
      <c r="AZ140" s="95" t="s">
        <v>886</v>
      </c>
      <c r="BA140" s="20" t="s">
        <v>668</v>
      </c>
      <c r="BB140" s="95" t="s">
        <v>886</v>
      </c>
      <c r="BC140" s="20" t="s">
        <v>668</v>
      </c>
      <c r="BD140" s="95" t="s">
        <v>886</v>
      </c>
      <c r="BE140" s="20" t="s">
        <v>516</v>
      </c>
      <c r="BF140" s="95" t="s">
        <v>668</v>
      </c>
      <c r="BG140" s="20" t="s">
        <v>668</v>
      </c>
      <c r="BH140" s="95" t="s">
        <v>668</v>
      </c>
      <c r="BI140" s="20" t="s">
        <v>668</v>
      </c>
      <c r="BJ140" s="95" t="s">
        <v>668</v>
      </c>
      <c r="BK140" s="20" t="s">
        <v>668</v>
      </c>
      <c r="BL140" s="95" t="s">
        <v>668</v>
      </c>
      <c r="BM140" s="20" t="s">
        <v>668</v>
      </c>
      <c r="BO140" s="101"/>
      <c r="BP140" s="101"/>
      <c r="BQ140" s="101"/>
      <c r="BR140" s="101"/>
      <c r="BS140" s="101"/>
      <c r="BT140" s="101"/>
      <c r="BU140" s="17"/>
      <c r="BV140" s="62"/>
      <c r="BW140" s="62" t="s">
        <v>569</v>
      </c>
      <c r="BX140" s="62"/>
      <c r="BY140" s="62" t="s">
        <v>1162</v>
      </c>
      <c r="BZ140" s="62"/>
      <c r="CA140" s="62"/>
      <c r="CG140" s="101"/>
      <c r="CH140" s="101"/>
      <c r="CI140" s="101"/>
      <c r="CJ140" s="101"/>
      <c r="CK140" s="101"/>
    </row>
    <row r="141" spans="1:89" x14ac:dyDescent="0.35">
      <c r="A141" s="11">
        <v>9878711</v>
      </c>
      <c r="B141" t="s">
        <v>844</v>
      </c>
      <c r="C141" s="94">
        <v>45019.254525462966</v>
      </c>
      <c r="D141" s="52" t="s">
        <v>661</v>
      </c>
      <c r="E141" s="20" t="s">
        <v>668</v>
      </c>
      <c r="F141" s="95" t="s">
        <v>668</v>
      </c>
      <c r="G141" s="20" t="s">
        <v>668</v>
      </c>
      <c r="H141" s="95" t="s">
        <v>668</v>
      </c>
      <c r="I141" s="20" t="s">
        <v>668</v>
      </c>
      <c r="J141" s="95" t="s">
        <v>668</v>
      </c>
      <c r="K141" s="20" t="s">
        <v>668</v>
      </c>
      <c r="L141" s="95" t="s">
        <v>668</v>
      </c>
      <c r="M141" s="20" t="s">
        <v>668</v>
      </c>
      <c r="N141" s="95" t="s">
        <v>668</v>
      </c>
      <c r="O141" s="20" t="s">
        <v>668</v>
      </c>
      <c r="P141" s="95" t="s">
        <v>668</v>
      </c>
      <c r="Q141" s="20" t="s">
        <v>668</v>
      </c>
      <c r="R141" s="95" t="s">
        <v>668</v>
      </c>
      <c r="S141" s="20" t="s">
        <v>668</v>
      </c>
      <c r="T141" s="95" t="s">
        <v>668</v>
      </c>
      <c r="U141" s="20" t="s">
        <v>668</v>
      </c>
      <c r="V141" s="95" t="s">
        <v>668</v>
      </c>
      <c r="W141" s="20" t="s">
        <v>668</v>
      </c>
      <c r="X141" s="95" t="s">
        <v>668</v>
      </c>
      <c r="Y141" s="20" t="s">
        <v>668</v>
      </c>
      <c r="Z141" s="95" t="s">
        <v>668</v>
      </c>
      <c r="AA141" s="20" t="s">
        <v>668</v>
      </c>
      <c r="AB141" s="95" t="s">
        <v>668</v>
      </c>
      <c r="AC141" s="20" t="s">
        <v>668</v>
      </c>
      <c r="AD141" s="95" t="s">
        <v>668</v>
      </c>
      <c r="AE141" s="20" t="s">
        <v>668</v>
      </c>
      <c r="AF141" s="95" t="s">
        <v>668</v>
      </c>
      <c r="AG141" s="20" t="s">
        <v>668</v>
      </c>
      <c r="AH141" s="95" t="s">
        <v>668</v>
      </c>
      <c r="AI141" s="20" t="s">
        <v>668</v>
      </c>
      <c r="AJ141" s="95" t="s">
        <v>668</v>
      </c>
      <c r="AK141" s="20" t="s">
        <v>668</v>
      </c>
      <c r="AL141" s="95" t="s">
        <v>668</v>
      </c>
      <c r="AM141" s="20" t="s">
        <v>668</v>
      </c>
      <c r="AN141" s="95" t="s">
        <v>668</v>
      </c>
      <c r="AO141" s="20" t="s">
        <v>668</v>
      </c>
      <c r="AP141" s="95" t="s">
        <v>668</v>
      </c>
      <c r="AQ141" s="96" t="s">
        <v>668</v>
      </c>
      <c r="AR141" s="95" t="s">
        <v>668</v>
      </c>
      <c r="AS141" s="20" t="s">
        <v>668</v>
      </c>
      <c r="AT141" s="95" t="s">
        <v>668</v>
      </c>
      <c r="AU141" s="20" t="s">
        <v>668</v>
      </c>
      <c r="AV141" s="95" t="s">
        <v>668</v>
      </c>
      <c r="AW141" s="20" t="s">
        <v>668</v>
      </c>
      <c r="AX141" s="95" t="s">
        <v>668</v>
      </c>
      <c r="AY141" s="20" t="s">
        <v>668</v>
      </c>
      <c r="AZ141" s="95" t="s">
        <v>668</v>
      </c>
      <c r="BA141" s="20" t="s">
        <v>668</v>
      </c>
      <c r="BB141" s="95" t="s">
        <v>668</v>
      </c>
      <c r="BC141" s="20" t="s">
        <v>668</v>
      </c>
      <c r="BD141" s="95" t="s">
        <v>668</v>
      </c>
      <c r="BE141" s="20" t="s">
        <v>668</v>
      </c>
      <c r="BF141" s="95" t="s">
        <v>668</v>
      </c>
      <c r="BG141" s="20" t="s">
        <v>668</v>
      </c>
      <c r="BH141" s="95" t="s">
        <v>668</v>
      </c>
      <c r="BI141" s="20" t="s">
        <v>668</v>
      </c>
      <c r="BJ141" s="95" t="s">
        <v>668</v>
      </c>
      <c r="BK141" s="20" t="s">
        <v>668</v>
      </c>
      <c r="BL141" s="95" t="s">
        <v>668</v>
      </c>
      <c r="BM141" s="20" t="s">
        <v>668</v>
      </c>
      <c r="BO141" s="70"/>
      <c r="BP141" s="70"/>
      <c r="BQ141" s="70"/>
      <c r="BR141" s="70"/>
      <c r="BS141" s="70"/>
      <c r="BT141" s="70"/>
      <c r="BU141" s="17"/>
      <c r="BV141" s="62"/>
      <c r="BW141" s="62" t="s">
        <v>899</v>
      </c>
      <c r="BX141" s="62"/>
      <c r="BY141" s="62" t="s">
        <v>1161</v>
      </c>
      <c r="BZ141" s="62"/>
      <c r="CA141" s="62"/>
      <c r="CG141" s="70"/>
      <c r="CI141" s="17"/>
    </row>
    <row r="142" spans="1:89" x14ac:dyDescent="0.35">
      <c r="A142" s="11">
        <v>9864784</v>
      </c>
      <c r="B142" t="s">
        <v>763</v>
      </c>
      <c r="C142" s="94">
        <v>45018.676377314812</v>
      </c>
      <c r="D142" s="52" t="s">
        <v>665</v>
      </c>
      <c r="E142" s="20" t="s">
        <v>668</v>
      </c>
      <c r="F142" s="95" t="s">
        <v>886</v>
      </c>
      <c r="G142" s="20" t="s">
        <v>668</v>
      </c>
      <c r="H142" s="95" t="s">
        <v>886</v>
      </c>
      <c r="I142" s="20" t="s">
        <v>668</v>
      </c>
      <c r="J142" s="95" t="s">
        <v>886</v>
      </c>
      <c r="K142" s="20" t="s">
        <v>668</v>
      </c>
      <c r="L142" s="95" t="s">
        <v>886</v>
      </c>
      <c r="M142" s="20" t="s">
        <v>668</v>
      </c>
      <c r="N142" s="95" t="s">
        <v>886</v>
      </c>
      <c r="O142" s="20" t="s">
        <v>668</v>
      </c>
      <c r="P142" s="95" t="s">
        <v>886</v>
      </c>
      <c r="Q142" s="20" t="s">
        <v>668</v>
      </c>
      <c r="R142" s="95" t="s">
        <v>886</v>
      </c>
      <c r="S142" s="20" t="s">
        <v>668</v>
      </c>
      <c r="T142" s="95" t="s">
        <v>886</v>
      </c>
      <c r="U142" s="20" t="s">
        <v>668</v>
      </c>
      <c r="V142" s="95" t="s">
        <v>886</v>
      </c>
      <c r="W142" s="20" t="s">
        <v>662</v>
      </c>
      <c r="X142" s="95" t="s">
        <v>668</v>
      </c>
      <c r="Y142" s="20" t="s">
        <v>668</v>
      </c>
      <c r="Z142" s="95" t="s">
        <v>668</v>
      </c>
      <c r="AA142" s="20" t="s">
        <v>668</v>
      </c>
      <c r="AB142" s="95" t="s">
        <v>668</v>
      </c>
      <c r="AC142" s="20" t="s">
        <v>668</v>
      </c>
      <c r="AD142" s="95" t="s">
        <v>668</v>
      </c>
      <c r="AE142" s="20" t="s">
        <v>668</v>
      </c>
      <c r="AF142" s="95" t="s">
        <v>668</v>
      </c>
      <c r="AG142" s="20" t="s">
        <v>668</v>
      </c>
      <c r="AH142" s="95" t="s">
        <v>668</v>
      </c>
      <c r="AI142" s="20" t="s">
        <v>668</v>
      </c>
      <c r="AJ142" s="95" t="s">
        <v>668</v>
      </c>
      <c r="AK142" s="20" t="s">
        <v>668</v>
      </c>
      <c r="AL142" s="95" t="s">
        <v>668</v>
      </c>
      <c r="AM142" s="20" t="s">
        <v>668</v>
      </c>
      <c r="AN142" s="95" t="s">
        <v>668</v>
      </c>
      <c r="AO142" s="20" t="s">
        <v>668</v>
      </c>
      <c r="AP142" s="95" t="s">
        <v>668</v>
      </c>
      <c r="AQ142" s="96" t="s">
        <v>668</v>
      </c>
      <c r="AR142" s="95" t="s">
        <v>668</v>
      </c>
      <c r="AS142" s="20" t="s">
        <v>668</v>
      </c>
      <c r="AT142" s="95" t="s">
        <v>668</v>
      </c>
      <c r="AU142" s="20" t="s">
        <v>668</v>
      </c>
      <c r="AV142" s="95" t="s">
        <v>668</v>
      </c>
      <c r="AW142" s="20" t="s">
        <v>668</v>
      </c>
      <c r="AX142" s="95" t="s">
        <v>668</v>
      </c>
      <c r="AY142" s="20" t="s">
        <v>668</v>
      </c>
      <c r="AZ142" s="95" t="s">
        <v>668</v>
      </c>
      <c r="BA142" s="20" t="s">
        <v>668</v>
      </c>
      <c r="BB142" s="95" t="s">
        <v>668</v>
      </c>
      <c r="BC142" s="20" t="s">
        <v>668</v>
      </c>
      <c r="BD142" s="95" t="s">
        <v>668</v>
      </c>
      <c r="BE142" s="20" t="s">
        <v>668</v>
      </c>
      <c r="BF142" s="95" t="s">
        <v>668</v>
      </c>
      <c r="BG142" s="20" t="s">
        <v>668</v>
      </c>
      <c r="BH142" s="95" t="s">
        <v>668</v>
      </c>
      <c r="BI142" s="20" t="s">
        <v>668</v>
      </c>
      <c r="BJ142" s="95" t="s">
        <v>668</v>
      </c>
      <c r="BK142" s="20" t="s">
        <v>668</v>
      </c>
      <c r="BL142" s="95" t="s">
        <v>668</v>
      </c>
      <c r="BM142" s="20" t="s">
        <v>668</v>
      </c>
      <c r="BO142" s="70"/>
      <c r="BP142" s="70"/>
      <c r="BQ142" s="70"/>
      <c r="BR142" s="70"/>
      <c r="BS142" s="70"/>
      <c r="BT142" s="70"/>
      <c r="BU142" s="17"/>
      <c r="BV142" s="62"/>
      <c r="BW142" s="62" t="s">
        <v>597</v>
      </c>
      <c r="BX142" s="62"/>
      <c r="BY142" s="62" t="s">
        <v>684</v>
      </c>
      <c r="BZ142" s="62"/>
      <c r="CA142" s="62"/>
      <c r="CG142" s="70"/>
      <c r="CI142" s="17"/>
    </row>
    <row r="143" spans="1:89" x14ac:dyDescent="0.35">
      <c r="A143" s="11">
        <v>9672844</v>
      </c>
      <c r="B143" t="s">
        <v>300</v>
      </c>
      <c r="C143" s="94">
        <v>45019.252210648148</v>
      </c>
      <c r="D143" s="52" t="s">
        <v>914</v>
      </c>
      <c r="E143" s="20" t="s">
        <v>668</v>
      </c>
      <c r="F143" s="95" t="s">
        <v>886</v>
      </c>
      <c r="G143" s="20" t="s">
        <v>668</v>
      </c>
      <c r="H143" s="95" t="s">
        <v>886</v>
      </c>
      <c r="I143" s="20" t="s">
        <v>668</v>
      </c>
      <c r="J143" s="95" t="s">
        <v>886</v>
      </c>
      <c r="K143" s="20" t="s">
        <v>668</v>
      </c>
      <c r="L143" s="95" t="s">
        <v>886</v>
      </c>
      <c r="M143" s="20" t="s">
        <v>668</v>
      </c>
      <c r="N143" s="95" t="s">
        <v>886</v>
      </c>
      <c r="O143" s="20" t="s">
        <v>668</v>
      </c>
      <c r="P143" s="95" t="s">
        <v>886</v>
      </c>
      <c r="Q143" s="20" t="s">
        <v>897</v>
      </c>
      <c r="R143" s="95" t="s">
        <v>668</v>
      </c>
      <c r="S143" s="20" t="s">
        <v>668</v>
      </c>
      <c r="T143" s="95" t="s">
        <v>668</v>
      </c>
      <c r="U143" s="20" t="s">
        <v>668</v>
      </c>
      <c r="V143" s="95" t="s">
        <v>668</v>
      </c>
      <c r="W143" s="20" t="s">
        <v>668</v>
      </c>
      <c r="X143" s="95" t="s">
        <v>668</v>
      </c>
      <c r="Y143" s="20" t="s">
        <v>668</v>
      </c>
      <c r="Z143" s="95" t="s">
        <v>668</v>
      </c>
      <c r="AA143" s="20" t="s">
        <v>668</v>
      </c>
      <c r="AB143" s="95" t="s">
        <v>668</v>
      </c>
      <c r="AC143" s="20" t="s">
        <v>668</v>
      </c>
      <c r="AD143" s="95" t="s">
        <v>668</v>
      </c>
      <c r="AE143" s="20" t="s">
        <v>668</v>
      </c>
      <c r="AF143" s="95" t="s">
        <v>668</v>
      </c>
      <c r="AG143" s="20" t="s">
        <v>668</v>
      </c>
      <c r="AH143" s="95" t="s">
        <v>668</v>
      </c>
      <c r="AI143" s="20" t="s">
        <v>668</v>
      </c>
      <c r="AJ143" s="95" t="s">
        <v>668</v>
      </c>
      <c r="AK143" s="20" t="s">
        <v>668</v>
      </c>
      <c r="AL143" s="95" t="s">
        <v>668</v>
      </c>
      <c r="AM143" s="20" t="s">
        <v>668</v>
      </c>
      <c r="AN143" s="95" t="s">
        <v>668</v>
      </c>
      <c r="AO143" s="20" t="s">
        <v>668</v>
      </c>
      <c r="AP143" s="95" t="s">
        <v>668</v>
      </c>
      <c r="AQ143" s="96" t="s">
        <v>668</v>
      </c>
      <c r="AR143" s="95" t="s">
        <v>668</v>
      </c>
      <c r="AS143" s="20" t="s">
        <v>668</v>
      </c>
      <c r="AT143" s="95" t="s">
        <v>668</v>
      </c>
      <c r="AU143" s="20" t="s">
        <v>668</v>
      </c>
      <c r="AV143" s="95" t="s">
        <v>668</v>
      </c>
      <c r="AW143" s="20" t="s">
        <v>668</v>
      </c>
      <c r="AX143" s="95" t="s">
        <v>668</v>
      </c>
      <c r="AY143" s="20" t="s">
        <v>668</v>
      </c>
      <c r="AZ143" s="95" t="s">
        <v>668</v>
      </c>
      <c r="BA143" s="20" t="s">
        <v>668</v>
      </c>
      <c r="BB143" s="95" t="s">
        <v>668</v>
      </c>
      <c r="BC143" s="20" t="s">
        <v>668</v>
      </c>
      <c r="BD143" s="95" t="s">
        <v>668</v>
      </c>
      <c r="BE143" s="20" t="s">
        <v>668</v>
      </c>
      <c r="BF143" s="95" t="s">
        <v>668</v>
      </c>
      <c r="BG143" s="20" t="s">
        <v>668</v>
      </c>
      <c r="BH143" s="95" t="s">
        <v>668</v>
      </c>
      <c r="BI143" s="20" t="s">
        <v>668</v>
      </c>
      <c r="BJ143" s="95" t="s">
        <v>668</v>
      </c>
      <c r="BK143" s="20" t="s">
        <v>668</v>
      </c>
      <c r="BL143" s="95" t="s">
        <v>668</v>
      </c>
      <c r="BM143" s="20" t="s">
        <v>668</v>
      </c>
      <c r="BO143" s="70"/>
      <c r="BP143" s="70"/>
      <c r="BQ143" s="70"/>
      <c r="BR143" s="70"/>
      <c r="BS143" s="70"/>
      <c r="BT143" s="70"/>
      <c r="BU143" s="17"/>
      <c r="BV143" s="62"/>
      <c r="BW143" s="62" t="s">
        <v>620</v>
      </c>
      <c r="BX143" s="62"/>
      <c r="BY143" s="62" t="s">
        <v>1182</v>
      </c>
      <c r="BZ143" s="62"/>
      <c r="CA143" s="62"/>
      <c r="CG143" s="70"/>
      <c r="CI143" s="17"/>
    </row>
    <row r="144" spans="1:89" x14ac:dyDescent="0.35">
      <c r="A144" s="11">
        <v>9672820</v>
      </c>
      <c r="B144" t="s">
        <v>298</v>
      </c>
      <c r="C144" s="94">
        <v>45018.674224537041</v>
      </c>
      <c r="D144" s="52" t="s">
        <v>817</v>
      </c>
      <c r="E144" s="20" t="s">
        <v>522</v>
      </c>
      <c r="F144" s="95" t="s">
        <v>668</v>
      </c>
      <c r="G144" s="20" t="s">
        <v>668</v>
      </c>
      <c r="H144" s="95" t="s">
        <v>668</v>
      </c>
      <c r="I144" s="20" t="s">
        <v>668</v>
      </c>
      <c r="J144" s="95" t="s">
        <v>668</v>
      </c>
      <c r="K144" s="20" t="s">
        <v>668</v>
      </c>
      <c r="L144" s="95" t="s">
        <v>668</v>
      </c>
      <c r="M144" s="20" t="s">
        <v>668</v>
      </c>
      <c r="N144" s="95" t="s">
        <v>668</v>
      </c>
      <c r="O144" s="20" t="s">
        <v>668</v>
      </c>
      <c r="P144" s="95" t="s">
        <v>668</v>
      </c>
      <c r="Q144" s="20" t="s">
        <v>668</v>
      </c>
      <c r="R144" s="95" t="s">
        <v>668</v>
      </c>
      <c r="S144" s="20" t="s">
        <v>668</v>
      </c>
      <c r="T144" s="95" t="s">
        <v>668</v>
      </c>
      <c r="U144" s="20" t="s">
        <v>668</v>
      </c>
      <c r="V144" s="95" t="s">
        <v>668</v>
      </c>
      <c r="W144" s="20" t="s">
        <v>668</v>
      </c>
      <c r="X144" s="95" t="s">
        <v>668</v>
      </c>
      <c r="Y144" s="20" t="s">
        <v>668</v>
      </c>
      <c r="Z144" s="95" t="s">
        <v>668</v>
      </c>
      <c r="AA144" s="20" t="s">
        <v>668</v>
      </c>
      <c r="AB144" s="95" t="s">
        <v>668</v>
      </c>
      <c r="AC144" s="20" t="s">
        <v>668</v>
      </c>
      <c r="AD144" s="95" t="s">
        <v>668</v>
      </c>
      <c r="AE144" s="20" t="s">
        <v>668</v>
      </c>
      <c r="AF144" s="95" t="s">
        <v>668</v>
      </c>
      <c r="AG144" s="20" t="s">
        <v>668</v>
      </c>
      <c r="AH144" s="95" t="s">
        <v>668</v>
      </c>
      <c r="AI144" s="20" t="s">
        <v>668</v>
      </c>
      <c r="AJ144" s="95" t="s">
        <v>668</v>
      </c>
      <c r="AK144" s="20" t="s">
        <v>668</v>
      </c>
      <c r="AL144" s="95" t="s">
        <v>668</v>
      </c>
      <c r="AM144" s="20" t="s">
        <v>668</v>
      </c>
      <c r="AN144" s="95" t="s">
        <v>668</v>
      </c>
      <c r="AO144" s="20" t="s">
        <v>668</v>
      </c>
      <c r="AP144" s="95" t="s">
        <v>668</v>
      </c>
      <c r="AQ144" s="96" t="s">
        <v>668</v>
      </c>
      <c r="AR144" s="95" t="s">
        <v>668</v>
      </c>
      <c r="AS144" s="20" t="s">
        <v>668</v>
      </c>
      <c r="AT144" s="95" t="s">
        <v>668</v>
      </c>
      <c r="AU144" s="20" t="s">
        <v>668</v>
      </c>
      <c r="AV144" s="95" t="s">
        <v>668</v>
      </c>
      <c r="AW144" s="20" t="s">
        <v>668</v>
      </c>
      <c r="AX144" s="95" t="s">
        <v>668</v>
      </c>
      <c r="AY144" s="20" t="s">
        <v>668</v>
      </c>
      <c r="AZ144" s="95" t="s">
        <v>668</v>
      </c>
      <c r="BA144" s="20" t="s">
        <v>668</v>
      </c>
      <c r="BB144" s="95" t="s">
        <v>668</v>
      </c>
      <c r="BC144" s="20" t="s">
        <v>668</v>
      </c>
      <c r="BD144" s="95" t="s">
        <v>668</v>
      </c>
      <c r="BE144" s="20" t="s">
        <v>668</v>
      </c>
      <c r="BF144" s="95" t="s">
        <v>668</v>
      </c>
      <c r="BG144" s="20" t="s">
        <v>668</v>
      </c>
      <c r="BH144" s="95" t="s">
        <v>668</v>
      </c>
      <c r="BI144" s="20" t="s">
        <v>668</v>
      </c>
      <c r="BJ144" s="95" t="s">
        <v>668</v>
      </c>
      <c r="BK144" s="20" t="s">
        <v>668</v>
      </c>
      <c r="BL144" s="95" t="s">
        <v>668</v>
      </c>
      <c r="BM144" s="20" t="s">
        <v>668</v>
      </c>
      <c r="BO144" s="70"/>
      <c r="BP144" s="70"/>
      <c r="BQ144" s="70"/>
      <c r="BR144" s="70"/>
      <c r="BS144" s="70"/>
      <c r="BT144" s="70"/>
      <c r="BU144" s="17"/>
      <c r="BV144" s="62"/>
      <c r="BW144" s="62" t="s">
        <v>1078</v>
      </c>
      <c r="BX144" s="62"/>
      <c r="BY144" s="62" t="s">
        <v>672</v>
      </c>
      <c r="BZ144" s="62"/>
      <c r="CA144" s="62"/>
      <c r="CG144" s="70"/>
      <c r="CI144" s="17"/>
    </row>
    <row r="145" spans="1:87" x14ac:dyDescent="0.35">
      <c r="A145" s="11">
        <v>9672818</v>
      </c>
      <c r="B145" t="s">
        <v>1141</v>
      </c>
      <c r="C145" s="94">
        <v>45019.254618055558</v>
      </c>
      <c r="D145" s="52" t="s">
        <v>672</v>
      </c>
      <c r="E145" s="20" t="s">
        <v>668</v>
      </c>
      <c r="F145" s="95" t="s">
        <v>886</v>
      </c>
      <c r="G145" s="20" t="s">
        <v>668</v>
      </c>
      <c r="H145" s="95" t="s">
        <v>886</v>
      </c>
      <c r="I145" s="20" t="s">
        <v>668</v>
      </c>
      <c r="J145" s="95" t="s">
        <v>886</v>
      </c>
      <c r="K145" s="20" t="s">
        <v>668</v>
      </c>
      <c r="L145" s="95" t="s">
        <v>886</v>
      </c>
      <c r="M145" s="20" t="s">
        <v>668</v>
      </c>
      <c r="N145" s="95" t="s">
        <v>886</v>
      </c>
      <c r="O145" s="20" t="s">
        <v>668</v>
      </c>
      <c r="P145" s="95" t="s">
        <v>886</v>
      </c>
      <c r="Q145" s="20" t="s">
        <v>668</v>
      </c>
      <c r="R145" s="95" t="s">
        <v>886</v>
      </c>
      <c r="S145" s="20" t="s">
        <v>668</v>
      </c>
      <c r="T145" s="95" t="s">
        <v>886</v>
      </c>
      <c r="U145" s="20" t="s">
        <v>522</v>
      </c>
      <c r="V145" s="95" t="s">
        <v>668</v>
      </c>
      <c r="W145" s="20" t="s">
        <v>668</v>
      </c>
      <c r="X145" s="95" t="s">
        <v>668</v>
      </c>
      <c r="Y145" s="20" t="s">
        <v>668</v>
      </c>
      <c r="Z145" s="95" t="s">
        <v>668</v>
      </c>
      <c r="AA145" s="20" t="s">
        <v>668</v>
      </c>
      <c r="AB145" s="95" t="s">
        <v>668</v>
      </c>
      <c r="AC145" s="20" t="s">
        <v>668</v>
      </c>
      <c r="AD145" s="95" t="s">
        <v>668</v>
      </c>
      <c r="AE145" s="20" t="s">
        <v>668</v>
      </c>
      <c r="AF145" s="95" t="s">
        <v>668</v>
      </c>
      <c r="AG145" s="20" t="s">
        <v>668</v>
      </c>
      <c r="AH145" s="95" t="s">
        <v>668</v>
      </c>
      <c r="AI145" s="20" t="s">
        <v>668</v>
      </c>
      <c r="AJ145" s="95" t="s">
        <v>668</v>
      </c>
      <c r="AK145" s="20" t="s">
        <v>668</v>
      </c>
      <c r="AL145" s="95" t="s">
        <v>668</v>
      </c>
      <c r="AM145" s="20" t="s">
        <v>668</v>
      </c>
      <c r="AN145" s="95" t="s">
        <v>668</v>
      </c>
      <c r="AO145" s="20" t="s">
        <v>668</v>
      </c>
      <c r="AP145" s="95" t="s">
        <v>668</v>
      </c>
      <c r="AQ145" s="96" t="s">
        <v>668</v>
      </c>
      <c r="AR145" s="95" t="s">
        <v>668</v>
      </c>
      <c r="AS145" s="20" t="s">
        <v>668</v>
      </c>
      <c r="AT145" s="95" t="s">
        <v>668</v>
      </c>
      <c r="AU145" s="20" t="s">
        <v>668</v>
      </c>
      <c r="AV145" s="95" t="s">
        <v>668</v>
      </c>
      <c r="AW145" s="20" t="s">
        <v>668</v>
      </c>
      <c r="AX145" s="95" t="s">
        <v>668</v>
      </c>
      <c r="AY145" s="20" t="s">
        <v>668</v>
      </c>
      <c r="AZ145" s="95" t="s">
        <v>668</v>
      </c>
      <c r="BA145" s="20" t="s">
        <v>668</v>
      </c>
      <c r="BB145" s="95" t="s">
        <v>668</v>
      </c>
      <c r="BC145" s="20" t="s">
        <v>668</v>
      </c>
      <c r="BD145" s="95" t="s">
        <v>668</v>
      </c>
      <c r="BE145" s="20" t="s">
        <v>668</v>
      </c>
      <c r="BF145" s="95" t="s">
        <v>668</v>
      </c>
      <c r="BG145" s="20" t="s">
        <v>668</v>
      </c>
      <c r="BH145" s="95" t="s">
        <v>668</v>
      </c>
      <c r="BI145" s="20" t="s">
        <v>668</v>
      </c>
      <c r="BJ145" s="95" t="s">
        <v>668</v>
      </c>
      <c r="BK145" s="20" t="s">
        <v>668</v>
      </c>
      <c r="BL145" s="95" t="s">
        <v>668</v>
      </c>
      <c r="BM145" s="20" t="s">
        <v>668</v>
      </c>
      <c r="BO145" s="70"/>
      <c r="BP145" s="70"/>
      <c r="BQ145" s="70"/>
      <c r="BR145" s="70"/>
      <c r="BS145" s="70"/>
      <c r="BT145" s="70"/>
      <c r="BU145" s="17"/>
      <c r="BV145" s="62"/>
      <c r="BW145" s="62" t="s">
        <v>610</v>
      </c>
      <c r="BX145" s="62"/>
      <c r="BY145" s="62" t="s">
        <v>1183</v>
      </c>
      <c r="BZ145" s="62"/>
      <c r="CA145" s="62"/>
      <c r="CI145" s="17"/>
    </row>
    <row r="146" spans="1:87" x14ac:dyDescent="0.35">
      <c r="A146" s="11">
        <v>9672832</v>
      </c>
      <c r="B146" t="s">
        <v>299</v>
      </c>
      <c r="C146" s="94">
        <v>45018.661759259259</v>
      </c>
      <c r="D146" s="52" t="s">
        <v>693</v>
      </c>
      <c r="E146" s="20" t="s">
        <v>668</v>
      </c>
      <c r="F146" s="95" t="s">
        <v>886</v>
      </c>
      <c r="G146" s="20" t="s">
        <v>668</v>
      </c>
      <c r="H146" s="95" t="s">
        <v>886</v>
      </c>
      <c r="I146" s="20" t="s">
        <v>668</v>
      </c>
      <c r="J146" s="95" t="s">
        <v>886</v>
      </c>
      <c r="K146" s="20" t="s">
        <v>668</v>
      </c>
      <c r="L146" s="95" t="s">
        <v>886</v>
      </c>
      <c r="M146" s="20" t="s">
        <v>668</v>
      </c>
      <c r="N146" s="95" t="s">
        <v>886</v>
      </c>
      <c r="O146" s="20" t="s">
        <v>668</v>
      </c>
      <c r="P146" s="95" t="s">
        <v>886</v>
      </c>
      <c r="Q146" s="20" t="s">
        <v>668</v>
      </c>
      <c r="R146" s="95" t="s">
        <v>886</v>
      </c>
      <c r="S146" s="20" t="s">
        <v>668</v>
      </c>
      <c r="T146" s="95" t="s">
        <v>886</v>
      </c>
      <c r="U146" s="20" t="s">
        <v>668</v>
      </c>
      <c r="V146" s="95" t="s">
        <v>886</v>
      </c>
      <c r="W146" s="20" t="s">
        <v>668</v>
      </c>
      <c r="X146" s="95" t="s">
        <v>886</v>
      </c>
      <c r="Y146" s="20" t="s">
        <v>668</v>
      </c>
      <c r="Z146" s="95" t="s">
        <v>886</v>
      </c>
      <c r="AA146" s="20" t="s">
        <v>668</v>
      </c>
      <c r="AB146" s="95" t="s">
        <v>886</v>
      </c>
      <c r="AC146" s="20" t="s">
        <v>522</v>
      </c>
      <c r="AD146" s="95" t="s">
        <v>668</v>
      </c>
      <c r="AE146" s="20" t="s">
        <v>668</v>
      </c>
      <c r="AF146" s="95" t="s">
        <v>668</v>
      </c>
      <c r="AG146" s="20" t="s">
        <v>668</v>
      </c>
      <c r="AH146" s="95" t="s">
        <v>668</v>
      </c>
      <c r="AI146" s="20" t="s">
        <v>668</v>
      </c>
      <c r="AJ146" s="95" t="s">
        <v>668</v>
      </c>
      <c r="AK146" s="20" t="s">
        <v>668</v>
      </c>
      <c r="AL146" s="95" t="s">
        <v>668</v>
      </c>
      <c r="AM146" s="20" t="s">
        <v>668</v>
      </c>
      <c r="AN146" s="95" t="s">
        <v>668</v>
      </c>
      <c r="AO146" s="20" t="s">
        <v>668</v>
      </c>
      <c r="AP146" s="95" t="s">
        <v>668</v>
      </c>
      <c r="AQ146" s="96" t="s">
        <v>668</v>
      </c>
      <c r="AR146" s="95" t="s">
        <v>668</v>
      </c>
      <c r="AS146" s="20" t="s">
        <v>668</v>
      </c>
      <c r="AT146" s="95" t="s">
        <v>668</v>
      </c>
      <c r="AU146" s="20" t="s">
        <v>668</v>
      </c>
      <c r="AV146" s="95" t="s">
        <v>668</v>
      </c>
      <c r="AW146" s="20" t="s">
        <v>668</v>
      </c>
      <c r="AX146" s="95" t="s">
        <v>668</v>
      </c>
      <c r="AY146" s="20" t="s">
        <v>668</v>
      </c>
      <c r="AZ146" s="95" t="s">
        <v>668</v>
      </c>
      <c r="BA146" s="20" t="s">
        <v>668</v>
      </c>
      <c r="BB146" s="95" t="s">
        <v>668</v>
      </c>
      <c r="BC146" s="20" t="s">
        <v>668</v>
      </c>
      <c r="BD146" s="95" t="s">
        <v>668</v>
      </c>
      <c r="BE146" s="20" t="s">
        <v>668</v>
      </c>
      <c r="BF146" s="95" t="s">
        <v>668</v>
      </c>
      <c r="BG146" s="20" t="s">
        <v>668</v>
      </c>
      <c r="BH146" s="95" t="s">
        <v>668</v>
      </c>
      <c r="BI146" s="20" t="s">
        <v>668</v>
      </c>
      <c r="BJ146" s="95" t="s">
        <v>668</v>
      </c>
      <c r="BK146" s="20" t="s">
        <v>668</v>
      </c>
      <c r="BL146" s="95" t="s">
        <v>668</v>
      </c>
      <c r="BM146" s="20" t="s">
        <v>668</v>
      </c>
      <c r="BO146" s="70"/>
      <c r="BP146" s="70"/>
      <c r="BQ146" s="70"/>
      <c r="BR146" s="70"/>
      <c r="BS146" s="70"/>
      <c r="BT146" s="70"/>
      <c r="BU146" s="17"/>
      <c r="BV146" s="62"/>
      <c r="BW146" s="62" t="s">
        <v>605</v>
      </c>
      <c r="BX146" s="62"/>
      <c r="BY146" s="62" t="s">
        <v>1184</v>
      </c>
      <c r="BZ146" s="62"/>
      <c r="CA146" s="62"/>
      <c r="CI146" s="17"/>
    </row>
    <row r="147" spans="1:87" x14ac:dyDescent="0.35">
      <c r="A147" s="11">
        <v>9694749</v>
      </c>
      <c r="B147" t="s">
        <v>308</v>
      </c>
      <c r="C147" s="94">
        <v>45016.329618055555</v>
      </c>
      <c r="D147" s="52" t="s">
        <v>680</v>
      </c>
      <c r="E147" s="20" t="s">
        <v>522</v>
      </c>
      <c r="F147" s="95" t="s">
        <v>668</v>
      </c>
      <c r="G147" s="20" t="s">
        <v>668</v>
      </c>
      <c r="H147" s="95" t="s">
        <v>668</v>
      </c>
      <c r="I147" s="20" t="s">
        <v>668</v>
      </c>
      <c r="J147" s="95" t="s">
        <v>668</v>
      </c>
      <c r="K147" s="20" t="s">
        <v>668</v>
      </c>
      <c r="L147" s="95" t="s">
        <v>668</v>
      </c>
      <c r="M147" s="20" t="s">
        <v>668</v>
      </c>
      <c r="N147" s="95" t="s">
        <v>668</v>
      </c>
      <c r="O147" s="20" t="s">
        <v>668</v>
      </c>
      <c r="P147" s="95" t="s">
        <v>668</v>
      </c>
      <c r="Q147" s="20" t="s">
        <v>668</v>
      </c>
      <c r="R147" s="95" t="s">
        <v>668</v>
      </c>
      <c r="S147" s="20" t="s">
        <v>668</v>
      </c>
      <c r="T147" s="95" t="s">
        <v>668</v>
      </c>
      <c r="U147" s="20" t="s">
        <v>668</v>
      </c>
      <c r="V147" s="95" t="s">
        <v>668</v>
      </c>
      <c r="W147" s="20" t="s">
        <v>668</v>
      </c>
      <c r="X147" s="95" t="s">
        <v>668</v>
      </c>
      <c r="Y147" s="20" t="s">
        <v>668</v>
      </c>
      <c r="Z147" s="95" t="s">
        <v>668</v>
      </c>
      <c r="AA147" s="20" t="s">
        <v>668</v>
      </c>
      <c r="AB147" s="95" t="s">
        <v>668</v>
      </c>
      <c r="AC147" s="20" t="s">
        <v>668</v>
      </c>
      <c r="AD147" s="95" t="s">
        <v>668</v>
      </c>
      <c r="AE147" s="20" t="s">
        <v>668</v>
      </c>
      <c r="AF147" s="95" t="s">
        <v>668</v>
      </c>
      <c r="AG147" s="20" t="s">
        <v>668</v>
      </c>
      <c r="AH147" s="95" t="s">
        <v>668</v>
      </c>
      <c r="AI147" s="20" t="s">
        <v>668</v>
      </c>
      <c r="AJ147" s="95" t="s">
        <v>668</v>
      </c>
      <c r="AK147" s="20" t="s">
        <v>668</v>
      </c>
      <c r="AL147" s="95" t="s">
        <v>668</v>
      </c>
      <c r="AM147" s="20" t="s">
        <v>668</v>
      </c>
      <c r="AN147" s="95" t="s">
        <v>668</v>
      </c>
      <c r="AO147" s="20" t="s">
        <v>668</v>
      </c>
      <c r="AP147" s="95" t="s">
        <v>668</v>
      </c>
      <c r="AQ147" s="96" t="s">
        <v>668</v>
      </c>
      <c r="AR147" s="95" t="s">
        <v>668</v>
      </c>
      <c r="AS147" s="20" t="s">
        <v>668</v>
      </c>
      <c r="AT147" s="95" t="s">
        <v>668</v>
      </c>
      <c r="AU147" s="20" t="s">
        <v>668</v>
      </c>
      <c r="AV147" s="95" t="s">
        <v>668</v>
      </c>
      <c r="AW147" s="20" t="s">
        <v>668</v>
      </c>
      <c r="AX147" s="95" t="s">
        <v>668</v>
      </c>
      <c r="AY147" s="20" t="s">
        <v>668</v>
      </c>
      <c r="AZ147" s="95" t="s">
        <v>668</v>
      </c>
      <c r="BA147" s="20" t="s">
        <v>668</v>
      </c>
      <c r="BB147" s="95" t="s">
        <v>668</v>
      </c>
      <c r="BC147" s="20" t="s">
        <v>668</v>
      </c>
      <c r="BD147" s="95" t="s">
        <v>668</v>
      </c>
      <c r="BE147" s="20" t="s">
        <v>668</v>
      </c>
      <c r="BF147" s="95" t="s">
        <v>668</v>
      </c>
      <c r="BG147" s="20" t="s">
        <v>668</v>
      </c>
      <c r="BH147" s="95" t="s">
        <v>668</v>
      </c>
      <c r="BI147" s="20" t="s">
        <v>668</v>
      </c>
      <c r="BJ147" s="95" t="s">
        <v>668</v>
      </c>
      <c r="BK147" s="20" t="s">
        <v>668</v>
      </c>
      <c r="BL147" s="95" t="s">
        <v>668</v>
      </c>
      <c r="BM147" s="20" t="s">
        <v>668</v>
      </c>
      <c r="BO147" s="70"/>
      <c r="BP147" s="70"/>
      <c r="BQ147" s="70"/>
      <c r="BR147" s="70"/>
      <c r="BS147" s="70"/>
      <c r="BT147" s="70"/>
      <c r="BU147" s="17"/>
      <c r="BV147" s="62"/>
      <c r="BW147" s="62" t="s">
        <v>1079</v>
      </c>
      <c r="BX147" s="62"/>
      <c r="BY147" s="62" t="s">
        <v>1185</v>
      </c>
      <c r="BZ147" s="62"/>
      <c r="CA147" s="62"/>
      <c r="CI147" s="17"/>
    </row>
    <row r="148" spans="1:87" x14ac:dyDescent="0.35">
      <c r="A148" s="11">
        <v>9694751</v>
      </c>
      <c r="B148" t="s">
        <v>380</v>
      </c>
      <c r="C148" s="94">
        <v>45019.232199074075</v>
      </c>
      <c r="D148" s="52" t="s">
        <v>672</v>
      </c>
      <c r="E148" s="20" t="s">
        <v>726</v>
      </c>
      <c r="F148" s="95" t="s">
        <v>668</v>
      </c>
      <c r="G148" s="20" t="s">
        <v>668</v>
      </c>
      <c r="H148" s="95" t="s">
        <v>668</v>
      </c>
      <c r="I148" s="20" t="s">
        <v>668</v>
      </c>
      <c r="J148" s="95" t="s">
        <v>668</v>
      </c>
      <c r="K148" s="20" t="s">
        <v>668</v>
      </c>
      <c r="L148" s="95" t="s">
        <v>668</v>
      </c>
      <c r="M148" s="20" t="s">
        <v>668</v>
      </c>
      <c r="N148" s="95" t="s">
        <v>668</v>
      </c>
      <c r="O148" s="20" t="s">
        <v>668</v>
      </c>
      <c r="P148" s="95" t="s">
        <v>668</v>
      </c>
      <c r="Q148" s="20" t="s">
        <v>668</v>
      </c>
      <c r="R148" s="95" t="s">
        <v>668</v>
      </c>
      <c r="S148" s="20" t="s">
        <v>668</v>
      </c>
      <c r="T148" s="95" t="s">
        <v>668</v>
      </c>
      <c r="U148" s="20" t="s">
        <v>668</v>
      </c>
      <c r="V148" s="95" t="s">
        <v>668</v>
      </c>
      <c r="W148" s="20" t="s">
        <v>668</v>
      </c>
      <c r="X148" s="95" t="s">
        <v>668</v>
      </c>
      <c r="Y148" s="20" t="s">
        <v>668</v>
      </c>
      <c r="Z148" s="95" t="s">
        <v>668</v>
      </c>
      <c r="AA148" s="20" t="s">
        <v>668</v>
      </c>
      <c r="AB148" s="95" t="s">
        <v>668</v>
      </c>
      <c r="AC148" s="20" t="s">
        <v>668</v>
      </c>
      <c r="AD148" s="95" t="s">
        <v>668</v>
      </c>
      <c r="AE148" s="20" t="s">
        <v>668</v>
      </c>
      <c r="AF148" s="95" t="s">
        <v>668</v>
      </c>
      <c r="AG148" s="20" t="s">
        <v>668</v>
      </c>
      <c r="AH148" s="95" t="s">
        <v>668</v>
      </c>
      <c r="AI148" s="20" t="s">
        <v>668</v>
      </c>
      <c r="AJ148" s="95" t="s">
        <v>668</v>
      </c>
      <c r="AK148" s="20" t="s">
        <v>668</v>
      </c>
      <c r="AL148" s="95" t="s">
        <v>668</v>
      </c>
      <c r="AM148" s="20" t="s">
        <v>668</v>
      </c>
      <c r="AN148" s="95" t="s">
        <v>668</v>
      </c>
      <c r="AO148" s="20" t="s">
        <v>668</v>
      </c>
      <c r="AP148" s="95" t="s">
        <v>668</v>
      </c>
      <c r="AQ148" s="96" t="s">
        <v>668</v>
      </c>
      <c r="AR148" s="95" t="s">
        <v>668</v>
      </c>
      <c r="AS148" s="20" t="s">
        <v>668</v>
      </c>
      <c r="AT148" s="95" t="s">
        <v>668</v>
      </c>
      <c r="AU148" s="20" t="s">
        <v>668</v>
      </c>
      <c r="AV148" s="95" t="s">
        <v>668</v>
      </c>
      <c r="AW148" s="20" t="s">
        <v>668</v>
      </c>
      <c r="AX148" s="95" t="s">
        <v>668</v>
      </c>
      <c r="AY148" s="20" t="s">
        <v>668</v>
      </c>
      <c r="AZ148" s="95" t="s">
        <v>668</v>
      </c>
      <c r="BA148" s="20" t="s">
        <v>668</v>
      </c>
      <c r="BB148" s="95" t="s">
        <v>668</v>
      </c>
      <c r="BC148" s="20" t="s">
        <v>668</v>
      </c>
      <c r="BD148" s="95" t="s">
        <v>668</v>
      </c>
      <c r="BE148" s="20" t="s">
        <v>668</v>
      </c>
      <c r="BF148" s="95" t="s">
        <v>668</v>
      </c>
      <c r="BG148" s="20" t="s">
        <v>668</v>
      </c>
      <c r="BH148" s="95" t="s">
        <v>668</v>
      </c>
      <c r="BI148" s="20" t="s">
        <v>668</v>
      </c>
      <c r="BJ148" s="95" t="s">
        <v>668</v>
      </c>
      <c r="BK148" s="20" t="s">
        <v>668</v>
      </c>
      <c r="BL148" s="95" t="s">
        <v>668</v>
      </c>
      <c r="BM148" s="20" t="s">
        <v>668</v>
      </c>
      <c r="BO148" s="70"/>
      <c r="BP148" s="70"/>
      <c r="BQ148" s="70"/>
      <c r="BR148" s="70"/>
      <c r="BS148" s="70"/>
      <c r="BT148" s="70"/>
      <c r="BU148" s="17"/>
      <c r="BV148" s="62"/>
      <c r="BW148" s="62" t="s">
        <v>1080</v>
      </c>
      <c r="BX148" s="62"/>
      <c r="BY148" s="62" t="s">
        <v>1202</v>
      </c>
      <c r="BZ148" s="62"/>
      <c r="CA148" s="62"/>
      <c r="CI148" s="17"/>
    </row>
    <row r="149" spans="1:87" x14ac:dyDescent="0.35">
      <c r="A149" s="11">
        <v>9324344</v>
      </c>
      <c r="B149" t="s">
        <v>21</v>
      </c>
      <c r="C149" s="94">
        <v>45019.247974537036</v>
      </c>
      <c r="D149" s="52" t="s">
        <v>677</v>
      </c>
      <c r="E149" s="20" t="s">
        <v>668</v>
      </c>
      <c r="F149" s="95" t="s">
        <v>668</v>
      </c>
      <c r="G149" s="20" t="s">
        <v>668</v>
      </c>
      <c r="H149" s="95" t="s">
        <v>668</v>
      </c>
      <c r="I149" s="20" t="s">
        <v>668</v>
      </c>
      <c r="J149" s="95" t="s">
        <v>668</v>
      </c>
      <c r="K149" s="20" t="s">
        <v>668</v>
      </c>
      <c r="L149" s="95" t="s">
        <v>668</v>
      </c>
      <c r="M149" s="20" t="s">
        <v>668</v>
      </c>
      <c r="N149" s="95" t="s">
        <v>668</v>
      </c>
      <c r="O149" s="20" t="s">
        <v>668</v>
      </c>
      <c r="P149" s="95" t="s">
        <v>668</v>
      </c>
      <c r="Q149" s="20" t="s">
        <v>668</v>
      </c>
      <c r="R149" s="95" t="s">
        <v>668</v>
      </c>
      <c r="S149" s="20" t="s">
        <v>668</v>
      </c>
      <c r="T149" s="95" t="s">
        <v>668</v>
      </c>
      <c r="U149" s="20" t="s">
        <v>668</v>
      </c>
      <c r="V149" s="95" t="s">
        <v>668</v>
      </c>
      <c r="W149" s="20" t="s">
        <v>668</v>
      </c>
      <c r="X149" s="95" t="s">
        <v>668</v>
      </c>
      <c r="Y149" s="20" t="s">
        <v>668</v>
      </c>
      <c r="Z149" s="95" t="s">
        <v>668</v>
      </c>
      <c r="AA149" s="20" t="s">
        <v>668</v>
      </c>
      <c r="AB149" s="95" t="s">
        <v>668</v>
      </c>
      <c r="AC149" s="20" t="s">
        <v>668</v>
      </c>
      <c r="AD149" s="95" t="s">
        <v>668</v>
      </c>
      <c r="AE149" s="20" t="s">
        <v>668</v>
      </c>
      <c r="AF149" s="95" t="s">
        <v>668</v>
      </c>
      <c r="AG149" s="20" t="s">
        <v>668</v>
      </c>
      <c r="AH149" s="95" t="s">
        <v>668</v>
      </c>
      <c r="AI149" s="20" t="s">
        <v>668</v>
      </c>
      <c r="AJ149" s="95" t="s">
        <v>668</v>
      </c>
      <c r="AK149" s="20" t="s">
        <v>668</v>
      </c>
      <c r="AL149" s="95" t="s">
        <v>668</v>
      </c>
      <c r="AM149" s="20" t="s">
        <v>668</v>
      </c>
      <c r="AN149" s="95" t="s">
        <v>668</v>
      </c>
      <c r="AO149" s="20" t="s">
        <v>668</v>
      </c>
      <c r="AP149" s="95" t="s">
        <v>668</v>
      </c>
      <c r="AQ149" s="96" t="s">
        <v>668</v>
      </c>
      <c r="AR149" s="95" t="s">
        <v>668</v>
      </c>
      <c r="AS149" s="20" t="s">
        <v>668</v>
      </c>
      <c r="AT149" s="95" t="s">
        <v>668</v>
      </c>
      <c r="AU149" s="20" t="s">
        <v>668</v>
      </c>
      <c r="AV149" s="95" t="s">
        <v>668</v>
      </c>
      <c r="AW149" s="20" t="s">
        <v>668</v>
      </c>
      <c r="AX149" s="95" t="s">
        <v>668</v>
      </c>
      <c r="AY149" s="20" t="s">
        <v>668</v>
      </c>
      <c r="AZ149" s="95" t="s">
        <v>668</v>
      </c>
      <c r="BA149" s="20" t="s">
        <v>668</v>
      </c>
      <c r="BB149" s="95" t="s">
        <v>668</v>
      </c>
      <c r="BC149" s="20" t="s">
        <v>668</v>
      </c>
      <c r="BD149" s="95" t="s">
        <v>668</v>
      </c>
      <c r="BE149" s="20" t="s">
        <v>668</v>
      </c>
      <c r="BF149" s="95" t="s">
        <v>668</v>
      </c>
      <c r="BG149" s="20" t="s">
        <v>668</v>
      </c>
      <c r="BH149" s="95" t="s">
        <v>668</v>
      </c>
      <c r="BI149" s="20" t="s">
        <v>668</v>
      </c>
      <c r="BJ149" s="95" t="s">
        <v>668</v>
      </c>
      <c r="BK149" s="20" t="s">
        <v>668</v>
      </c>
      <c r="BL149" s="95" t="s">
        <v>668</v>
      </c>
      <c r="BM149" s="20" t="s">
        <v>668</v>
      </c>
      <c r="BO149" s="70"/>
      <c r="BP149" s="70"/>
      <c r="BQ149" s="70"/>
      <c r="BR149" s="70"/>
      <c r="BS149" s="70"/>
      <c r="BT149" s="70"/>
      <c r="BU149" s="70"/>
      <c r="BW149" s="62" t="s">
        <v>892</v>
      </c>
      <c r="BY149" s="62" t="s">
        <v>1209</v>
      </c>
      <c r="CA149" s="70"/>
      <c r="CB149" s="70"/>
      <c r="CI149" s="17"/>
    </row>
    <row r="150" spans="1:87" x14ac:dyDescent="0.35">
      <c r="A150" s="11">
        <v>9324332</v>
      </c>
      <c r="B150" t="s">
        <v>22</v>
      </c>
      <c r="C150" s="94">
        <v>45019.254965277774</v>
      </c>
      <c r="D150" s="52" t="s">
        <v>633</v>
      </c>
      <c r="E150" s="20" t="s">
        <v>668</v>
      </c>
      <c r="F150" s="95" t="s">
        <v>668</v>
      </c>
      <c r="G150" s="20" t="s">
        <v>668</v>
      </c>
      <c r="H150" s="95" t="s">
        <v>668</v>
      </c>
      <c r="I150" s="20" t="s">
        <v>668</v>
      </c>
      <c r="J150" s="95" t="s">
        <v>668</v>
      </c>
      <c r="K150" s="20" t="s">
        <v>668</v>
      </c>
      <c r="L150" s="95" t="s">
        <v>668</v>
      </c>
      <c r="M150" s="20" t="s">
        <v>668</v>
      </c>
      <c r="N150" s="95" t="s">
        <v>668</v>
      </c>
      <c r="O150" s="20" t="s">
        <v>668</v>
      </c>
      <c r="P150" s="95" t="s">
        <v>668</v>
      </c>
      <c r="Q150" s="20" t="s">
        <v>668</v>
      </c>
      <c r="R150" s="95" t="s">
        <v>668</v>
      </c>
      <c r="S150" s="20" t="s">
        <v>668</v>
      </c>
      <c r="T150" s="95" t="s">
        <v>668</v>
      </c>
      <c r="U150" s="20" t="s">
        <v>668</v>
      </c>
      <c r="V150" s="95" t="s">
        <v>668</v>
      </c>
      <c r="W150" s="20" t="s">
        <v>668</v>
      </c>
      <c r="X150" s="95" t="s">
        <v>668</v>
      </c>
      <c r="Y150" s="20" t="s">
        <v>668</v>
      </c>
      <c r="Z150" s="95" t="s">
        <v>668</v>
      </c>
      <c r="AA150" s="20" t="s">
        <v>668</v>
      </c>
      <c r="AB150" s="95" t="s">
        <v>668</v>
      </c>
      <c r="AC150" s="20" t="s">
        <v>668</v>
      </c>
      <c r="AD150" s="95" t="s">
        <v>668</v>
      </c>
      <c r="AE150" s="20" t="s">
        <v>668</v>
      </c>
      <c r="AF150" s="95" t="s">
        <v>668</v>
      </c>
      <c r="AG150" s="20" t="s">
        <v>668</v>
      </c>
      <c r="AH150" s="95" t="s">
        <v>668</v>
      </c>
      <c r="AI150" s="20" t="s">
        <v>668</v>
      </c>
      <c r="AJ150" s="95" t="s">
        <v>668</v>
      </c>
      <c r="AK150" s="20" t="s">
        <v>668</v>
      </c>
      <c r="AL150" s="95" t="s">
        <v>668</v>
      </c>
      <c r="AM150" s="20" t="s">
        <v>668</v>
      </c>
      <c r="AN150" s="95" t="s">
        <v>668</v>
      </c>
      <c r="AO150" s="20" t="s">
        <v>668</v>
      </c>
      <c r="AP150" s="95" t="s">
        <v>668</v>
      </c>
      <c r="AQ150" s="96" t="s">
        <v>668</v>
      </c>
      <c r="AR150" s="95" t="s">
        <v>668</v>
      </c>
      <c r="AS150" s="20" t="s">
        <v>668</v>
      </c>
      <c r="AT150" s="95" t="s">
        <v>668</v>
      </c>
      <c r="AU150" s="20" t="s">
        <v>668</v>
      </c>
      <c r="AV150" s="95" t="s">
        <v>668</v>
      </c>
      <c r="AW150" s="20" t="s">
        <v>668</v>
      </c>
      <c r="AX150" s="95" t="s">
        <v>668</v>
      </c>
      <c r="AY150" s="20" t="s">
        <v>668</v>
      </c>
      <c r="AZ150" s="95" t="s">
        <v>668</v>
      </c>
      <c r="BA150" s="20" t="s">
        <v>668</v>
      </c>
      <c r="BB150" s="95" t="s">
        <v>668</v>
      </c>
      <c r="BC150" s="20" t="s">
        <v>668</v>
      </c>
      <c r="BD150" s="95" t="s">
        <v>668</v>
      </c>
      <c r="BE150" s="20" t="s">
        <v>668</v>
      </c>
      <c r="BF150" s="95" t="s">
        <v>668</v>
      </c>
      <c r="BG150" s="20" t="s">
        <v>668</v>
      </c>
      <c r="BH150" s="95" t="s">
        <v>668</v>
      </c>
      <c r="BI150" s="20" t="s">
        <v>668</v>
      </c>
      <c r="BJ150" s="95" t="s">
        <v>668</v>
      </c>
      <c r="BK150" s="20" t="s">
        <v>668</v>
      </c>
      <c r="BL150" s="95" t="s">
        <v>668</v>
      </c>
      <c r="BM150" s="20" t="s">
        <v>668</v>
      </c>
      <c r="BO150" s="70"/>
      <c r="BP150" s="70"/>
      <c r="BQ150" s="70"/>
      <c r="BR150" s="70"/>
      <c r="BS150" s="70"/>
      <c r="BT150" s="70"/>
      <c r="BU150" s="70"/>
      <c r="BW150" s="62" t="s">
        <v>550</v>
      </c>
      <c r="BY150" s="62" t="s">
        <v>1210</v>
      </c>
      <c r="CA150" s="70"/>
      <c r="CB150" s="70"/>
      <c r="CI150" s="17"/>
    </row>
    <row r="151" spans="1:87" x14ac:dyDescent="0.35">
      <c r="A151" s="11">
        <v>9737187</v>
      </c>
      <c r="B151" t="s">
        <v>282</v>
      </c>
      <c r="C151" s="94">
        <v>45019.250393518516</v>
      </c>
      <c r="D151" s="52" t="s">
        <v>402</v>
      </c>
      <c r="E151" s="20" t="s">
        <v>668</v>
      </c>
      <c r="F151" s="95" t="s">
        <v>886</v>
      </c>
      <c r="G151" s="20" t="s">
        <v>402</v>
      </c>
      <c r="H151" s="95" t="s">
        <v>668</v>
      </c>
      <c r="I151" s="20" t="s">
        <v>668</v>
      </c>
      <c r="J151" s="95" t="s">
        <v>668</v>
      </c>
      <c r="K151" s="20" t="s">
        <v>668</v>
      </c>
      <c r="L151" s="95" t="s">
        <v>668</v>
      </c>
      <c r="M151" s="20" t="s">
        <v>668</v>
      </c>
      <c r="N151" s="95" t="s">
        <v>668</v>
      </c>
      <c r="O151" s="20" t="s">
        <v>668</v>
      </c>
      <c r="P151" s="95" t="s">
        <v>668</v>
      </c>
      <c r="Q151" s="20" t="s">
        <v>668</v>
      </c>
      <c r="R151" s="95" t="s">
        <v>668</v>
      </c>
      <c r="S151" s="20" t="s">
        <v>668</v>
      </c>
      <c r="T151" s="95" t="s">
        <v>668</v>
      </c>
      <c r="U151" s="20" t="s">
        <v>668</v>
      </c>
      <c r="V151" s="95" t="s">
        <v>668</v>
      </c>
      <c r="W151" s="20" t="s">
        <v>668</v>
      </c>
      <c r="X151" s="95" t="s">
        <v>668</v>
      </c>
      <c r="Y151" s="20" t="s">
        <v>668</v>
      </c>
      <c r="Z151" s="95" t="s">
        <v>668</v>
      </c>
      <c r="AA151" s="20" t="s">
        <v>668</v>
      </c>
      <c r="AB151" s="95" t="s">
        <v>668</v>
      </c>
      <c r="AC151" s="20" t="s">
        <v>668</v>
      </c>
      <c r="AD151" s="95" t="s">
        <v>668</v>
      </c>
      <c r="AE151" s="20" t="s">
        <v>668</v>
      </c>
      <c r="AF151" s="95" t="s">
        <v>668</v>
      </c>
      <c r="AG151" s="20" t="s">
        <v>668</v>
      </c>
      <c r="AH151" s="95" t="s">
        <v>668</v>
      </c>
      <c r="AI151" s="20" t="s">
        <v>668</v>
      </c>
      <c r="AJ151" s="95" t="s">
        <v>668</v>
      </c>
      <c r="AK151" s="20" t="s">
        <v>668</v>
      </c>
      <c r="AL151" s="95" t="s">
        <v>668</v>
      </c>
      <c r="AM151" s="20" t="s">
        <v>668</v>
      </c>
      <c r="AN151" s="95" t="s">
        <v>668</v>
      </c>
      <c r="AO151" s="20" t="s">
        <v>668</v>
      </c>
      <c r="AP151" s="95" t="s">
        <v>668</v>
      </c>
      <c r="AQ151" s="96" t="s">
        <v>668</v>
      </c>
      <c r="AR151" s="95" t="s">
        <v>668</v>
      </c>
      <c r="AS151" s="20" t="s">
        <v>668</v>
      </c>
      <c r="AT151" s="95" t="s">
        <v>668</v>
      </c>
      <c r="AU151" s="20" t="s">
        <v>668</v>
      </c>
      <c r="AV151" s="95" t="s">
        <v>668</v>
      </c>
      <c r="AW151" s="20" t="s">
        <v>668</v>
      </c>
      <c r="AX151" s="95" t="s">
        <v>668</v>
      </c>
      <c r="AY151" s="20" t="s">
        <v>668</v>
      </c>
      <c r="AZ151" s="95" t="s">
        <v>668</v>
      </c>
      <c r="BA151" s="20" t="s">
        <v>668</v>
      </c>
      <c r="BB151" s="95" t="s">
        <v>668</v>
      </c>
      <c r="BC151" s="20" t="s">
        <v>668</v>
      </c>
      <c r="BD151" s="95" t="s">
        <v>668</v>
      </c>
      <c r="BE151" s="20" t="s">
        <v>668</v>
      </c>
      <c r="BF151" s="95" t="s">
        <v>668</v>
      </c>
      <c r="BG151" s="20" t="s">
        <v>668</v>
      </c>
      <c r="BH151" s="95" t="s">
        <v>668</v>
      </c>
      <c r="BI151" s="20" t="s">
        <v>668</v>
      </c>
      <c r="BJ151" s="95" t="s">
        <v>668</v>
      </c>
      <c r="BK151" s="20" t="s">
        <v>668</v>
      </c>
      <c r="BL151" s="95" t="s">
        <v>668</v>
      </c>
      <c r="BM151" s="20" t="s">
        <v>668</v>
      </c>
      <c r="BO151" s="70"/>
      <c r="BP151" s="70"/>
      <c r="BQ151" s="70"/>
      <c r="BR151" s="70"/>
      <c r="BS151" s="70"/>
      <c r="BT151" s="70"/>
      <c r="BU151" s="70"/>
      <c r="BW151" s="62" t="s">
        <v>1081</v>
      </c>
      <c r="BY151" s="62" t="s">
        <v>1218</v>
      </c>
      <c r="CA151" s="70"/>
      <c r="CB151" s="70"/>
      <c r="CI151" s="17"/>
    </row>
    <row r="152" spans="1:87" x14ac:dyDescent="0.35">
      <c r="A152" s="11">
        <v>9886732</v>
      </c>
      <c r="B152" t="s">
        <v>1254</v>
      </c>
      <c r="C152" s="94">
        <v>45019.251689814817</v>
      </c>
      <c r="D152" s="52" t="s">
        <v>1158</v>
      </c>
      <c r="E152" s="20" t="s">
        <v>668</v>
      </c>
      <c r="F152" s="95" t="s">
        <v>886</v>
      </c>
      <c r="G152" s="20" t="s">
        <v>668</v>
      </c>
      <c r="H152" s="95" t="s">
        <v>886</v>
      </c>
      <c r="I152" s="20" t="s">
        <v>668</v>
      </c>
      <c r="J152" s="95" t="s">
        <v>886</v>
      </c>
      <c r="K152" s="20" t="s">
        <v>668</v>
      </c>
      <c r="L152" s="95" t="s">
        <v>886</v>
      </c>
      <c r="M152" s="20" t="s">
        <v>668</v>
      </c>
      <c r="N152" s="95" t="s">
        <v>886</v>
      </c>
      <c r="O152" s="20" t="s">
        <v>668</v>
      </c>
      <c r="P152" s="95" t="s">
        <v>886</v>
      </c>
      <c r="Q152" s="20" t="s">
        <v>668</v>
      </c>
      <c r="R152" s="95" t="s">
        <v>886</v>
      </c>
      <c r="S152" s="20" t="s">
        <v>668</v>
      </c>
      <c r="T152" s="95" t="s">
        <v>886</v>
      </c>
      <c r="U152" s="20" t="s">
        <v>668</v>
      </c>
      <c r="V152" s="95" t="s">
        <v>886</v>
      </c>
      <c r="W152" s="20" t="s">
        <v>668</v>
      </c>
      <c r="X152" s="95" t="s">
        <v>886</v>
      </c>
      <c r="Y152" s="20" t="s">
        <v>548</v>
      </c>
      <c r="Z152" s="95" t="s">
        <v>668</v>
      </c>
      <c r="AA152" s="20" t="s">
        <v>668</v>
      </c>
      <c r="AB152" s="95" t="s">
        <v>668</v>
      </c>
      <c r="AC152" s="20" t="s">
        <v>668</v>
      </c>
      <c r="AD152" s="95" t="s">
        <v>668</v>
      </c>
      <c r="AE152" s="20" t="s">
        <v>668</v>
      </c>
      <c r="AF152" s="95" t="s">
        <v>668</v>
      </c>
      <c r="AG152" s="20" t="s">
        <v>668</v>
      </c>
      <c r="AH152" s="95" t="s">
        <v>668</v>
      </c>
      <c r="AI152" s="20" t="s">
        <v>668</v>
      </c>
      <c r="AJ152" s="95" t="s">
        <v>668</v>
      </c>
      <c r="AK152" s="20" t="s">
        <v>668</v>
      </c>
      <c r="AL152" s="95" t="s">
        <v>668</v>
      </c>
      <c r="AM152" s="20" t="s">
        <v>668</v>
      </c>
      <c r="AN152" s="95" t="s">
        <v>668</v>
      </c>
      <c r="AO152" s="20" t="s">
        <v>668</v>
      </c>
      <c r="AP152" s="95" t="s">
        <v>668</v>
      </c>
      <c r="AQ152" s="96" t="s">
        <v>668</v>
      </c>
      <c r="AR152" s="95" t="s">
        <v>668</v>
      </c>
      <c r="AS152" s="20" t="s">
        <v>668</v>
      </c>
      <c r="AT152" s="95" t="s">
        <v>668</v>
      </c>
      <c r="AU152" s="20" t="s">
        <v>668</v>
      </c>
      <c r="AV152" s="95" t="s">
        <v>668</v>
      </c>
      <c r="AW152" s="20" t="s">
        <v>668</v>
      </c>
      <c r="AX152" s="95" t="s">
        <v>668</v>
      </c>
      <c r="AY152" s="20" t="s">
        <v>668</v>
      </c>
      <c r="AZ152" s="95" t="s">
        <v>668</v>
      </c>
      <c r="BA152" s="20" t="s">
        <v>668</v>
      </c>
      <c r="BB152" s="95" t="s">
        <v>668</v>
      </c>
      <c r="BC152" s="20" t="s">
        <v>668</v>
      </c>
      <c r="BD152" s="95" t="s">
        <v>668</v>
      </c>
      <c r="BE152" s="20" t="s">
        <v>668</v>
      </c>
      <c r="BF152" s="95" t="s">
        <v>668</v>
      </c>
      <c r="BG152" s="20" t="s">
        <v>668</v>
      </c>
      <c r="BH152" s="95" t="s">
        <v>668</v>
      </c>
      <c r="BI152" s="20" t="s">
        <v>668</v>
      </c>
      <c r="BJ152" s="95" t="s">
        <v>668</v>
      </c>
      <c r="BK152" s="20" t="s">
        <v>668</v>
      </c>
      <c r="BL152" s="95" t="s">
        <v>668</v>
      </c>
      <c r="BM152" s="20" t="s">
        <v>668</v>
      </c>
      <c r="BO152" s="70"/>
      <c r="BP152" s="70"/>
      <c r="BQ152" s="70"/>
      <c r="BR152" s="70"/>
      <c r="BS152" s="70"/>
      <c r="BT152" s="70"/>
      <c r="BU152" s="70"/>
      <c r="BW152" s="62" t="s">
        <v>567</v>
      </c>
      <c r="BY152" s="62" t="s">
        <v>1221</v>
      </c>
      <c r="CA152" s="70"/>
      <c r="CB152" s="70"/>
      <c r="CI152" s="17"/>
    </row>
    <row r="153" spans="1:87" x14ac:dyDescent="0.35">
      <c r="A153" s="11">
        <v>9886744</v>
      </c>
      <c r="B153" t="s">
        <v>1297</v>
      </c>
      <c r="C153" s="94">
        <v>45016.331377314818</v>
      </c>
      <c r="D153" s="52" t="s">
        <v>671</v>
      </c>
      <c r="E153" s="20" t="s">
        <v>668</v>
      </c>
      <c r="F153" s="95" t="s">
        <v>886</v>
      </c>
      <c r="G153" s="20" t="s">
        <v>668</v>
      </c>
      <c r="H153" s="95" t="s">
        <v>886</v>
      </c>
      <c r="I153" s="20" t="s">
        <v>668</v>
      </c>
      <c r="J153" s="95" t="s">
        <v>886</v>
      </c>
      <c r="K153" s="20" t="s">
        <v>668</v>
      </c>
      <c r="L153" s="95" t="s">
        <v>886</v>
      </c>
      <c r="M153" s="20" t="s">
        <v>668</v>
      </c>
      <c r="N153" s="95" t="s">
        <v>886</v>
      </c>
      <c r="O153" s="20" t="s">
        <v>668</v>
      </c>
      <c r="P153" s="95" t="s">
        <v>886</v>
      </c>
      <c r="Q153" s="20" t="s">
        <v>668</v>
      </c>
      <c r="R153" s="95" t="s">
        <v>886</v>
      </c>
      <c r="S153" s="20" t="s">
        <v>668</v>
      </c>
      <c r="T153" s="95" t="s">
        <v>886</v>
      </c>
      <c r="U153" s="20" t="s">
        <v>668</v>
      </c>
      <c r="V153" s="95" t="s">
        <v>886</v>
      </c>
      <c r="W153" s="20" t="s">
        <v>668</v>
      </c>
      <c r="X153" s="95" t="s">
        <v>886</v>
      </c>
      <c r="Y153" s="20" t="s">
        <v>668</v>
      </c>
      <c r="Z153" s="95" t="s">
        <v>886</v>
      </c>
      <c r="AA153" s="20" t="s">
        <v>668</v>
      </c>
      <c r="AB153" s="95" t="s">
        <v>886</v>
      </c>
      <c r="AC153" s="20" t="s">
        <v>668</v>
      </c>
      <c r="AD153" s="95" t="s">
        <v>886</v>
      </c>
      <c r="AE153" s="20" t="s">
        <v>668</v>
      </c>
      <c r="AF153" s="95" t="s">
        <v>886</v>
      </c>
      <c r="AG153" s="20" t="s">
        <v>668</v>
      </c>
      <c r="AH153" s="95" t="s">
        <v>886</v>
      </c>
      <c r="AI153" s="20" t="s">
        <v>668</v>
      </c>
      <c r="AJ153" s="95" t="s">
        <v>886</v>
      </c>
      <c r="AK153" s="20" t="s">
        <v>668</v>
      </c>
      <c r="AL153" s="95" t="s">
        <v>886</v>
      </c>
      <c r="AM153" s="20" t="s">
        <v>668</v>
      </c>
      <c r="AN153" s="95" t="s">
        <v>886</v>
      </c>
      <c r="AO153" s="20" t="s">
        <v>668</v>
      </c>
      <c r="AP153" s="95" t="s">
        <v>886</v>
      </c>
      <c r="AQ153" s="96" t="s">
        <v>668</v>
      </c>
      <c r="AR153" s="95" t="s">
        <v>886</v>
      </c>
      <c r="AS153" s="20" t="s">
        <v>668</v>
      </c>
      <c r="AT153" s="95" t="s">
        <v>886</v>
      </c>
      <c r="AU153" s="20" t="s">
        <v>668</v>
      </c>
      <c r="AV153" s="95" t="s">
        <v>886</v>
      </c>
      <c r="AW153" s="20" t="s">
        <v>668</v>
      </c>
      <c r="AX153" s="95" t="s">
        <v>886</v>
      </c>
      <c r="AY153" s="20" t="s">
        <v>668</v>
      </c>
      <c r="AZ153" s="95" t="s">
        <v>886</v>
      </c>
      <c r="BA153" s="20" t="s">
        <v>668</v>
      </c>
      <c r="BB153" s="95" t="s">
        <v>886</v>
      </c>
      <c r="BC153" s="20" t="s">
        <v>668</v>
      </c>
      <c r="BD153" s="95" t="s">
        <v>886</v>
      </c>
      <c r="BE153" s="20" t="s">
        <v>668</v>
      </c>
      <c r="BF153" s="95" t="s">
        <v>886</v>
      </c>
      <c r="BG153" s="20" t="s">
        <v>516</v>
      </c>
      <c r="BH153" s="95" t="s">
        <v>668</v>
      </c>
      <c r="BI153" s="20" t="s">
        <v>668</v>
      </c>
      <c r="BJ153" s="95" t="s">
        <v>668</v>
      </c>
      <c r="BK153" s="20" t="s">
        <v>668</v>
      </c>
      <c r="BL153" s="95" t="s">
        <v>668</v>
      </c>
      <c r="BM153" s="20" t="s">
        <v>668</v>
      </c>
      <c r="BO153" s="70"/>
      <c r="BP153" s="70"/>
      <c r="BQ153" s="70"/>
      <c r="BR153" s="70"/>
      <c r="BS153" s="70"/>
      <c r="BT153" s="70"/>
      <c r="BU153" s="70"/>
      <c r="BW153" s="62" t="s">
        <v>1082</v>
      </c>
      <c r="BY153" s="62" t="s">
        <v>1222</v>
      </c>
      <c r="CA153" s="70"/>
      <c r="CB153" s="70"/>
      <c r="CI153" s="17"/>
    </row>
    <row r="154" spans="1:87" x14ac:dyDescent="0.35">
      <c r="A154" s="11">
        <v>9323687</v>
      </c>
      <c r="B154" t="s">
        <v>169</v>
      </c>
      <c r="C154" s="94">
        <v>45019.25099537037</v>
      </c>
      <c r="D154" s="52" t="s">
        <v>666</v>
      </c>
      <c r="E154" s="20" t="s">
        <v>668</v>
      </c>
      <c r="F154" s="95" t="s">
        <v>886</v>
      </c>
      <c r="G154" s="20" t="s">
        <v>668</v>
      </c>
      <c r="H154" s="95" t="s">
        <v>886</v>
      </c>
      <c r="I154" s="20" t="s">
        <v>668</v>
      </c>
      <c r="J154" s="95" t="s">
        <v>886</v>
      </c>
      <c r="K154" s="20" t="s">
        <v>668</v>
      </c>
      <c r="L154" s="95" t="s">
        <v>886</v>
      </c>
      <c r="M154" s="20" t="s">
        <v>668</v>
      </c>
      <c r="N154" s="95" t="s">
        <v>886</v>
      </c>
      <c r="O154" s="20" t="s">
        <v>668</v>
      </c>
      <c r="P154" s="95" t="s">
        <v>886</v>
      </c>
      <c r="Q154" s="20" t="s">
        <v>500</v>
      </c>
      <c r="R154" s="95" t="s">
        <v>668</v>
      </c>
      <c r="S154" s="20" t="s">
        <v>668</v>
      </c>
      <c r="T154" s="95" t="s">
        <v>668</v>
      </c>
      <c r="U154" s="20" t="s">
        <v>668</v>
      </c>
      <c r="V154" s="95" t="s">
        <v>668</v>
      </c>
      <c r="W154" s="20" t="s">
        <v>668</v>
      </c>
      <c r="X154" s="95" t="s">
        <v>668</v>
      </c>
      <c r="Y154" s="20" t="s">
        <v>668</v>
      </c>
      <c r="Z154" s="95" t="s">
        <v>668</v>
      </c>
      <c r="AA154" s="20" t="s">
        <v>668</v>
      </c>
      <c r="AB154" s="95" t="s">
        <v>668</v>
      </c>
      <c r="AC154" s="20" t="s">
        <v>668</v>
      </c>
      <c r="AD154" s="95" t="s">
        <v>668</v>
      </c>
      <c r="AE154" s="20" t="s">
        <v>668</v>
      </c>
      <c r="AF154" s="95" t="s">
        <v>668</v>
      </c>
      <c r="AG154" s="20" t="s">
        <v>668</v>
      </c>
      <c r="AH154" s="95" t="s">
        <v>668</v>
      </c>
      <c r="AI154" s="20" t="s">
        <v>668</v>
      </c>
      <c r="AJ154" s="95" t="s">
        <v>668</v>
      </c>
      <c r="AK154" s="20" t="s">
        <v>668</v>
      </c>
      <c r="AL154" s="95" t="s">
        <v>668</v>
      </c>
      <c r="AM154" s="20" t="s">
        <v>668</v>
      </c>
      <c r="AN154" s="95" t="s">
        <v>668</v>
      </c>
      <c r="AO154" s="20" t="s">
        <v>668</v>
      </c>
      <c r="AP154" s="95" t="s">
        <v>668</v>
      </c>
      <c r="AQ154" s="96" t="s">
        <v>668</v>
      </c>
      <c r="AR154" s="95" t="s">
        <v>668</v>
      </c>
      <c r="AS154" s="20" t="s">
        <v>668</v>
      </c>
      <c r="AT154" s="95" t="s">
        <v>668</v>
      </c>
      <c r="AU154" s="20" t="s">
        <v>668</v>
      </c>
      <c r="AV154" s="95" t="s">
        <v>668</v>
      </c>
      <c r="AW154" s="20" t="s">
        <v>668</v>
      </c>
      <c r="AX154" s="95" t="s">
        <v>668</v>
      </c>
      <c r="AY154" s="20" t="s">
        <v>668</v>
      </c>
      <c r="AZ154" s="95" t="s">
        <v>668</v>
      </c>
      <c r="BA154" s="20" t="s">
        <v>668</v>
      </c>
      <c r="BB154" s="95" t="s">
        <v>668</v>
      </c>
      <c r="BC154" s="20" t="s">
        <v>668</v>
      </c>
      <c r="BD154" s="95" t="s">
        <v>668</v>
      </c>
      <c r="BE154" s="20" t="s">
        <v>668</v>
      </c>
      <c r="BF154" s="95" t="s">
        <v>668</v>
      </c>
      <c r="BG154" s="20" t="s">
        <v>668</v>
      </c>
      <c r="BH154" s="95" t="s">
        <v>668</v>
      </c>
      <c r="BI154" s="20" t="s">
        <v>668</v>
      </c>
      <c r="BJ154" s="95" t="s">
        <v>668</v>
      </c>
      <c r="BK154" s="20" t="s">
        <v>668</v>
      </c>
      <c r="BL154" s="95" t="s">
        <v>668</v>
      </c>
      <c r="BM154" s="20" t="s">
        <v>668</v>
      </c>
      <c r="BO154" s="70"/>
      <c r="BP154" s="70"/>
      <c r="BQ154" s="70"/>
      <c r="BR154" s="70"/>
      <c r="BS154" s="70"/>
      <c r="BT154" s="70"/>
      <c r="BU154" s="70"/>
      <c r="BW154" s="62" t="s">
        <v>629</v>
      </c>
      <c r="BY154" s="17" t="s">
        <v>1223</v>
      </c>
      <c r="CA154" s="70"/>
      <c r="CB154" s="70"/>
      <c r="CI154" s="17"/>
    </row>
    <row r="155" spans="1:87" x14ac:dyDescent="0.35">
      <c r="A155" s="11">
        <v>9655444</v>
      </c>
      <c r="B155" t="s">
        <v>259</v>
      </c>
      <c r="C155" s="94">
        <v>45019.238206018519</v>
      </c>
      <c r="D155" s="52" t="s">
        <v>694</v>
      </c>
      <c r="E155" s="20" t="s">
        <v>668</v>
      </c>
      <c r="F155" s="95" t="s">
        <v>886</v>
      </c>
      <c r="G155" s="20" t="s">
        <v>402</v>
      </c>
      <c r="H155" s="95" t="s">
        <v>668</v>
      </c>
      <c r="I155" s="20" t="s">
        <v>668</v>
      </c>
      <c r="J155" s="95" t="s">
        <v>668</v>
      </c>
      <c r="K155" s="20" t="s">
        <v>668</v>
      </c>
      <c r="L155" s="95" t="s">
        <v>668</v>
      </c>
      <c r="M155" s="20" t="s">
        <v>668</v>
      </c>
      <c r="N155" s="95" t="s">
        <v>668</v>
      </c>
      <c r="O155" s="20" t="s">
        <v>668</v>
      </c>
      <c r="P155" s="95" t="s">
        <v>668</v>
      </c>
      <c r="Q155" s="20" t="s">
        <v>668</v>
      </c>
      <c r="R155" s="95" t="s">
        <v>668</v>
      </c>
      <c r="S155" s="20" t="s">
        <v>668</v>
      </c>
      <c r="T155" s="95" t="s">
        <v>668</v>
      </c>
      <c r="U155" s="20" t="s">
        <v>668</v>
      </c>
      <c r="V155" s="95" t="s">
        <v>668</v>
      </c>
      <c r="W155" s="20" t="s">
        <v>668</v>
      </c>
      <c r="X155" s="95" t="s">
        <v>668</v>
      </c>
      <c r="Y155" s="20" t="s">
        <v>668</v>
      </c>
      <c r="Z155" s="95" t="s">
        <v>668</v>
      </c>
      <c r="AA155" s="20" t="s">
        <v>668</v>
      </c>
      <c r="AB155" s="95" t="s">
        <v>668</v>
      </c>
      <c r="AC155" s="20" t="s">
        <v>668</v>
      </c>
      <c r="AD155" s="95" t="s">
        <v>668</v>
      </c>
      <c r="AE155" s="20" t="s">
        <v>668</v>
      </c>
      <c r="AF155" s="95" t="s">
        <v>668</v>
      </c>
      <c r="AG155" s="20" t="s">
        <v>668</v>
      </c>
      <c r="AH155" s="95" t="s">
        <v>668</v>
      </c>
      <c r="AI155" s="20" t="s">
        <v>668</v>
      </c>
      <c r="AJ155" s="95" t="s">
        <v>668</v>
      </c>
      <c r="AK155" s="20" t="s">
        <v>668</v>
      </c>
      <c r="AL155" s="95" t="s">
        <v>668</v>
      </c>
      <c r="AM155" s="20" t="s">
        <v>668</v>
      </c>
      <c r="AN155" s="95" t="s">
        <v>668</v>
      </c>
      <c r="AO155" s="20" t="s">
        <v>668</v>
      </c>
      <c r="AP155" s="95" t="s">
        <v>668</v>
      </c>
      <c r="AQ155" s="96" t="s">
        <v>668</v>
      </c>
      <c r="AR155" s="95" t="s">
        <v>668</v>
      </c>
      <c r="AS155" s="20" t="s">
        <v>668</v>
      </c>
      <c r="AT155" s="95" t="s">
        <v>668</v>
      </c>
      <c r="AU155" s="20" t="s">
        <v>668</v>
      </c>
      <c r="AV155" s="95" t="s">
        <v>668</v>
      </c>
      <c r="AW155" s="20" t="s">
        <v>668</v>
      </c>
      <c r="AX155" s="95" t="s">
        <v>668</v>
      </c>
      <c r="AY155" s="20" t="s">
        <v>668</v>
      </c>
      <c r="AZ155" s="95" t="s">
        <v>668</v>
      </c>
      <c r="BA155" s="20" t="s">
        <v>668</v>
      </c>
      <c r="BB155" s="95" t="s">
        <v>668</v>
      </c>
      <c r="BC155" s="20" t="s">
        <v>668</v>
      </c>
      <c r="BD155" s="95" t="s">
        <v>668</v>
      </c>
      <c r="BE155" s="20" t="s">
        <v>668</v>
      </c>
      <c r="BF155" s="95" t="s">
        <v>668</v>
      </c>
      <c r="BG155" s="20" t="s">
        <v>668</v>
      </c>
      <c r="BH155" s="95" t="s">
        <v>668</v>
      </c>
      <c r="BI155" s="20" t="s">
        <v>668</v>
      </c>
      <c r="BJ155" s="95" t="s">
        <v>668</v>
      </c>
      <c r="BK155" s="20" t="s">
        <v>668</v>
      </c>
      <c r="BL155" s="95" t="s">
        <v>668</v>
      </c>
      <c r="BM155" s="20" t="s">
        <v>668</v>
      </c>
      <c r="BO155" s="70"/>
      <c r="BP155" s="70"/>
      <c r="BQ155" s="70"/>
      <c r="BR155" s="70"/>
      <c r="BS155" s="70"/>
      <c r="BT155" s="70"/>
      <c r="BU155" s="70"/>
      <c r="BW155" s="17" t="s">
        <v>905</v>
      </c>
      <c r="BY155" s="17" t="s">
        <v>1224</v>
      </c>
      <c r="CA155" s="70"/>
      <c r="CB155" s="70"/>
      <c r="CI155" s="17"/>
    </row>
    <row r="156" spans="1:87" x14ac:dyDescent="0.35">
      <c r="A156" s="11">
        <v>9637492</v>
      </c>
      <c r="B156" t="s">
        <v>255</v>
      </c>
      <c r="C156" s="94">
        <v>45016.327384259261</v>
      </c>
      <c r="D156" s="52" t="s">
        <v>707</v>
      </c>
      <c r="E156" s="20" t="s">
        <v>668</v>
      </c>
      <c r="F156" s="95" t="s">
        <v>886</v>
      </c>
      <c r="G156" s="20" t="s">
        <v>668</v>
      </c>
      <c r="H156" s="95" t="s">
        <v>886</v>
      </c>
      <c r="I156" s="20" t="s">
        <v>668</v>
      </c>
      <c r="J156" s="95" t="s">
        <v>886</v>
      </c>
      <c r="K156" s="20" t="s">
        <v>668</v>
      </c>
      <c r="L156" s="95" t="s">
        <v>886</v>
      </c>
      <c r="M156" s="20" t="s">
        <v>668</v>
      </c>
      <c r="N156" s="95" t="s">
        <v>886</v>
      </c>
      <c r="O156" s="20" t="s">
        <v>668</v>
      </c>
      <c r="P156" s="95" t="s">
        <v>886</v>
      </c>
      <c r="Q156" s="20" t="s">
        <v>668</v>
      </c>
      <c r="R156" s="95" t="s">
        <v>886</v>
      </c>
      <c r="S156" s="20" t="s">
        <v>668</v>
      </c>
      <c r="T156" s="95" t="s">
        <v>886</v>
      </c>
      <c r="U156" s="20" t="s">
        <v>668</v>
      </c>
      <c r="V156" s="95" t="s">
        <v>886</v>
      </c>
      <c r="W156" s="20" t="s">
        <v>668</v>
      </c>
      <c r="X156" s="95" t="s">
        <v>886</v>
      </c>
      <c r="Y156" s="20" t="s">
        <v>668</v>
      </c>
      <c r="Z156" s="95" t="s">
        <v>886</v>
      </c>
      <c r="AA156" s="20" t="s">
        <v>516</v>
      </c>
      <c r="AB156" s="95" t="s">
        <v>668</v>
      </c>
      <c r="AC156" s="20" t="s">
        <v>668</v>
      </c>
      <c r="AD156" s="95" t="s">
        <v>668</v>
      </c>
      <c r="AE156" s="20" t="s">
        <v>668</v>
      </c>
      <c r="AF156" s="95" t="s">
        <v>668</v>
      </c>
      <c r="AG156" s="20" t="s">
        <v>668</v>
      </c>
      <c r="AH156" s="95" t="s">
        <v>668</v>
      </c>
      <c r="AI156" s="20" t="s">
        <v>668</v>
      </c>
      <c r="AJ156" s="95" t="s">
        <v>668</v>
      </c>
      <c r="AK156" s="20" t="s">
        <v>668</v>
      </c>
      <c r="AL156" s="95" t="s">
        <v>668</v>
      </c>
      <c r="AM156" s="20" t="s">
        <v>668</v>
      </c>
      <c r="AN156" s="95" t="s">
        <v>668</v>
      </c>
      <c r="AO156" s="20" t="s">
        <v>668</v>
      </c>
      <c r="AP156" s="95" t="s">
        <v>668</v>
      </c>
      <c r="AQ156" s="96" t="s">
        <v>668</v>
      </c>
      <c r="AR156" s="95" t="s">
        <v>668</v>
      </c>
      <c r="AS156" s="20" t="s">
        <v>668</v>
      </c>
      <c r="AT156" s="95" t="s">
        <v>668</v>
      </c>
      <c r="AU156" s="20" t="s">
        <v>668</v>
      </c>
      <c r="AV156" s="95" t="s">
        <v>668</v>
      </c>
      <c r="AW156" s="20" t="s">
        <v>668</v>
      </c>
      <c r="AX156" s="95" t="s">
        <v>668</v>
      </c>
      <c r="AY156" s="20" t="s">
        <v>668</v>
      </c>
      <c r="AZ156" s="95" t="s">
        <v>668</v>
      </c>
      <c r="BA156" s="20" t="s">
        <v>668</v>
      </c>
      <c r="BB156" s="95" t="s">
        <v>668</v>
      </c>
      <c r="BC156" s="20" t="s">
        <v>668</v>
      </c>
      <c r="BD156" s="95" t="s">
        <v>668</v>
      </c>
      <c r="BE156" s="20" t="s">
        <v>668</v>
      </c>
      <c r="BF156" s="95" t="s">
        <v>668</v>
      </c>
      <c r="BG156" s="20" t="s">
        <v>668</v>
      </c>
      <c r="BH156" s="95" t="s">
        <v>668</v>
      </c>
      <c r="BI156" s="20" t="s">
        <v>668</v>
      </c>
      <c r="BJ156" s="95" t="s">
        <v>668</v>
      </c>
      <c r="BK156" s="20" t="s">
        <v>668</v>
      </c>
      <c r="BL156" s="95" t="s">
        <v>668</v>
      </c>
      <c r="BM156" s="20" t="s">
        <v>668</v>
      </c>
      <c r="BO156" s="70"/>
      <c r="BP156" s="70"/>
      <c r="BQ156" s="70"/>
      <c r="BR156" s="70"/>
      <c r="BS156" s="70"/>
      <c r="BT156" s="70"/>
      <c r="BU156" s="70"/>
      <c r="BW156" s="17" t="s">
        <v>1083</v>
      </c>
      <c r="BY156" s="17" t="s">
        <v>1226</v>
      </c>
      <c r="CA156" s="70"/>
      <c r="CB156" s="70"/>
      <c r="CI156" s="17"/>
    </row>
    <row r="157" spans="1:87" x14ac:dyDescent="0.35">
      <c r="A157" s="11">
        <v>9637507</v>
      </c>
      <c r="B157" t="s">
        <v>256</v>
      </c>
      <c r="C157" s="94">
        <v>45019.254560185182</v>
      </c>
      <c r="D157" s="52" t="s">
        <v>677</v>
      </c>
      <c r="E157" s="20" t="s">
        <v>668</v>
      </c>
      <c r="F157" s="95" t="s">
        <v>668</v>
      </c>
      <c r="G157" s="20" t="s">
        <v>668</v>
      </c>
      <c r="H157" s="95" t="s">
        <v>668</v>
      </c>
      <c r="I157" s="20" t="s">
        <v>668</v>
      </c>
      <c r="J157" s="95" t="s">
        <v>668</v>
      </c>
      <c r="K157" s="20" t="s">
        <v>668</v>
      </c>
      <c r="L157" s="95" t="s">
        <v>668</v>
      </c>
      <c r="M157" s="20" t="s">
        <v>668</v>
      </c>
      <c r="N157" s="95" t="s">
        <v>668</v>
      </c>
      <c r="O157" s="20" t="s">
        <v>668</v>
      </c>
      <c r="P157" s="95" t="s">
        <v>668</v>
      </c>
      <c r="Q157" s="20" t="s">
        <v>668</v>
      </c>
      <c r="R157" s="95" t="s">
        <v>668</v>
      </c>
      <c r="S157" s="20" t="s">
        <v>668</v>
      </c>
      <c r="T157" s="95" t="s">
        <v>668</v>
      </c>
      <c r="U157" s="20" t="s">
        <v>668</v>
      </c>
      <c r="V157" s="95" t="s">
        <v>668</v>
      </c>
      <c r="W157" s="20" t="s">
        <v>668</v>
      </c>
      <c r="X157" s="95" t="s">
        <v>668</v>
      </c>
      <c r="Y157" s="20" t="s">
        <v>668</v>
      </c>
      <c r="Z157" s="95" t="s">
        <v>668</v>
      </c>
      <c r="AA157" s="20" t="s">
        <v>668</v>
      </c>
      <c r="AB157" s="95" t="s">
        <v>668</v>
      </c>
      <c r="AC157" s="20" t="s">
        <v>668</v>
      </c>
      <c r="AD157" s="95" t="s">
        <v>668</v>
      </c>
      <c r="AE157" s="20" t="s">
        <v>668</v>
      </c>
      <c r="AF157" s="95" t="s">
        <v>668</v>
      </c>
      <c r="AG157" s="20" t="s">
        <v>668</v>
      </c>
      <c r="AH157" s="95" t="s">
        <v>668</v>
      </c>
      <c r="AI157" s="20" t="s">
        <v>668</v>
      </c>
      <c r="AJ157" s="95" t="s">
        <v>668</v>
      </c>
      <c r="AK157" s="20" t="s">
        <v>668</v>
      </c>
      <c r="AL157" s="95" t="s">
        <v>668</v>
      </c>
      <c r="AM157" s="20" t="s">
        <v>668</v>
      </c>
      <c r="AN157" s="95" t="s">
        <v>668</v>
      </c>
      <c r="AO157" s="20" t="s">
        <v>668</v>
      </c>
      <c r="AP157" s="95" t="s">
        <v>668</v>
      </c>
      <c r="AQ157" s="96" t="s">
        <v>668</v>
      </c>
      <c r="AR157" s="95" t="s">
        <v>668</v>
      </c>
      <c r="AS157" s="20" t="s">
        <v>668</v>
      </c>
      <c r="AT157" s="95" t="s">
        <v>668</v>
      </c>
      <c r="AU157" s="20" t="s">
        <v>668</v>
      </c>
      <c r="AV157" s="95" t="s">
        <v>668</v>
      </c>
      <c r="AW157" s="20" t="s">
        <v>668</v>
      </c>
      <c r="AX157" s="95" t="s">
        <v>668</v>
      </c>
      <c r="AY157" s="20" t="s">
        <v>668</v>
      </c>
      <c r="AZ157" s="95" t="s">
        <v>668</v>
      </c>
      <c r="BA157" s="20" t="s">
        <v>668</v>
      </c>
      <c r="BB157" s="95" t="s">
        <v>668</v>
      </c>
      <c r="BC157" s="20" t="s">
        <v>668</v>
      </c>
      <c r="BD157" s="95" t="s">
        <v>668</v>
      </c>
      <c r="BE157" s="20" t="s">
        <v>668</v>
      </c>
      <c r="BF157" s="95" t="s">
        <v>668</v>
      </c>
      <c r="BG157" s="20" t="s">
        <v>668</v>
      </c>
      <c r="BH157" s="95" t="s">
        <v>668</v>
      </c>
      <c r="BI157" s="20" t="s">
        <v>668</v>
      </c>
      <c r="BJ157" s="95" t="s">
        <v>668</v>
      </c>
      <c r="BK157" s="20" t="s">
        <v>668</v>
      </c>
      <c r="BL157" s="95" t="s">
        <v>668</v>
      </c>
      <c r="BM157" s="20" t="s">
        <v>668</v>
      </c>
      <c r="BO157" s="70"/>
      <c r="BP157" s="70"/>
      <c r="BQ157" s="70"/>
      <c r="BR157" s="70"/>
      <c r="BS157" s="70"/>
      <c r="BT157" s="70"/>
      <c r="BU157" s="70"/>
      <c r="BW157" s="17" t="s">
        <v>622</v>
      </c>
      <c r="BY157" s="17" t="s">
        <v>1227</v>
      </c>
      <c r="CA157" s="70"/>
      <c r="CB157" s="70"/>
      <c r="CI157" s="17"/>
    </row>
    <row r="158" spans="1:87" x14ac:dyDescent="0.35">
      <c r="A158" s="11">
        <v>9655456</v>
      </c>
      <c r="B158" t="s">
        <v>260</v>
      </c>
      <c r="C158" s="94">
        <v>45016.331041666665</v>
      </c>
      <c r="D158" s="52" t="s">
        <v>693</v>
      </c>
      <c r="E158" s="20" t="s">
        <v>668</v>
      </c>
      <c r="F158" s="95" t="s">
        <v>886</v>
      </c>
      <c r="G158" s="20" t="s">
        <v>668</v>
      </c>
      <c r="H158" s="95" t="s">
        <v>886</v>
      </c>
      <c r="I158" s="20" t="s">
        <v>668</v>
      </c>
      <c r="J158" s="95" t="s">
        <v>886</v>
      </c>
      <c r="K158" s="20" t="s">
        <v>668</v>
      </c>
      <c r="L158" s="95" t="s">
        <v>886</v>
      </c>
      <c r="M158" s="20" t="s">
        <v>668</v>
      </c>
      <c r="N158" s="95" t="s">
        <v>886</v>
      </c>
      <c r="O158" s="20" t="s">
        <v>668</v>
      </c>
      <c r="P158" s="95" t="s">
        <v>886</v>
      </c>
      <c r="Q158" s="20" t="s">
        <v>668</v>
      </c>
      <c r="R158" s="95" t="s">
        <v>886</v>
      </c>
      <c r="S158" s="20" t="s">
        <v>668</v>
      </c>
      <c r="T158" s="95" t="s">
        <v>886</v>
      </c>
      <c r="U158" s="20" t="s">
        <v>668</v>
      </c>
      <c r="V158" s="95" t="s">
        <v>886</v>
      </c>
      <c r="W158" s="20" t="s">
        <v>668</v>
      </c>
      <c r="X158" s="95" t="s">
        <v>886</v>
      </c>
      <c r="Y158" s="20" t="s">
        <v>668</v>
      </c>
      <c r="Z158" s="95" t="s">
        <v>886</v>
      </c>
      <c r="AA158" s="20" t="s">
        <v>668</v>
      </c>
      <c r="AB158" s="95" t="s">
        <v>886</v>
      </c>
      <c r="AC158" s="20" t="s">
        <v>668</v>
      </c>
      <c r="AD158" s="95" t="s">
        <v>886</v>
      </c>
      <c r="AE158" s="20" t="s">
        <v>802</v>
      </c>
      <c r="AF158" s="95" t="s">
        <v>668</v>
      </c>
      <c r="AG158" s="20" t="s">
        <v>668</v>
      </c>
      <c r="AH158" s="95" t="s">
        <v>668</v>
      </c>
      <c r="AI158" s="20" t="s">
        <v>668</v>
      </c>
      <c r="AJ158" s="95" t="s">
        <v>668</v>
      </c>
      <c r="AK158" s="20" t="s">
        <v>668</v>
      </c>
      <c r="AL158" s="95" t="s">
        <v>668</v>
      </c>
      <c r="AM158" s="20" t="s">
        <v>668</v>
      </c>
      <c r="AN158" s="95" t="s">
        <v>668</v>
      </c>
      <c r="AO158" s="20" t="s">
        <v>668</v>
      </c>
      <c r="AP158" s="95" t="s">
        <v>668</v>
      </c>
      <c r="AQ158" s="96" t="s">
        <v>668</v>
      </c>
      <c r="AR158" s="95" t="s">
        <v>668</v>
      </c>
      <c r="AS158" s="20" t="s">
        <v>668</v>
      </c>
      <c r="AT158" s="95" t="s">
        <v>668</v>
      </c>
      <c r="AU158" s="20" t="s">
        <v>668</v>
      </c>
      <c r="AV158" s="95" t="s">
        <v>668</v>
      </c>
      <c r="AW158" s="20" t="s">
        <v>668</v>
      </c>
      <c r="AX158" s="95" t="s">
        <v>668</v>
      </c>
      <c r="AY158" s="20" t="s">
        <v>668</v>
      </c>
      <c r="AZ158" s="95" t="s">
        <v>668</v>
      </c>
      <c r="BA158" s="20" t="s">
        <v>668</v>
      </c>
      <c r="BB158" s="95" t="s">
        <v>668</v>
      </c>
      <c r="BC158" s="20" t="s">
        <v>668</v>
      </c>
      <c r="BD158" s="95" t="s">
        <v>668</v>
      </c>
      <c r="BE158" s="20" t="s">
        <v>668</v>
      </c>
      <c r="BF158" s="95" t="s">
        <v>668</v>
      </c>
      <c r="BG158" s="20" t="s">
        <v>668</v>
      </c>
      <c r="BH158" s="95" t="s">
        <v>668</v>
      </c>
      <c r="BI158" s="20" t="s">
        <v>668</v>
      </c>
      <c r="BJ158" s="95" t="s">
        <v>668</v>
      </c>
      <c r="BK158" s="20" t="s">
        <v>668</v>
      </c>
      <c r="BL158" s="95" t="s">
        <v>668</v>
      </c>
      <c r="BM158" s="20" t="s">
        <v>668</v>
      </c>
      <c r="BO158" s="70"/>
      <c r="BP158" s="70"/>
      <c r="BQ158" s="70"/>
      <c r="BR158" s="70"/>
      <c r="BS158" s="70"/>
      <c r="BT158" s="70"/>
      <c r="BU158" s="70"/>
      <c r="BW158" s="17" t="s">
        <v>1084</v>
      </c>
      <c r="CA158" s="70"/>
      <c r="CB158" s="70"/>
      <c r="CI158" s="17"/>
    </row>
    <row r="159" spans="1:87" x14ac:dyDescent="0.35">
      <c r="A159" s="11">
        <v>8913174</v>
      </c>
      <c r="B159" t="s">
        <v>773</v>
      </c>
      <c r="C159" s="94">
        <v>44972.014074074075</v>
      </c>
      <c r="D159" s="52" t="s">
        <v>705</v>
      </c>
      <c r="E159" s="20" t="s">
        <v>668</v>
      </c>
      <c r="F159" s="95" t="s">
        <v>886</v>
      </c>
      <c r="G159" s="20" t="s">
        <v>668</v>
      </c>
      <c r="H159" s="95" t="s">
        <v>886</v>
      </c>
      <c r="I159" s="20" t="s">
        <v>668</v>
      </c>
      <c r="J159" s="95" t="s">
        <v>886</v>
      </c>
      <c r="K159" s="20" t="s">
        <v>833</v>
      </c>
      <c r="L159" s="95" t="s">
        <v>668</v>
      </c>
      <c r="M159" s="20" t="s">
        <v>668</v>
      </c>
      <c r="N159" s="95" t="s">
        <v>668</v>
      </c>
      <c r="O159" s="20" t="s">
        <v>668</v>
      </c>
      <c r="P159" s="95" t="s">
        <v>668</v>
      </c>
      <c r="Q159" s="20" t="s">
        <v>668</v>
      </c>
      <c r="R159" s="95" t="s">
        <v>668</v>
      </c>
      <c r="S159" s="20" t="s">
        <v>668</v>
      </c>
      <c r="T159" s="95" t="s">
        <v>668</v>
      </c>
      <c r="U159" s="20" t="s">
        <v>668</v>
      </c>
      <c r="V159" s="95" t="s">
        <v>668</v>
      </c>
      <c r="W159" s="20" t="s">
        <v>668</v>
      </c>
      <c r="X159" s="95" t="s">
        <v>668</v>
      </c>
      <c r="Y159" s="20" t="s">
        <v>668</v>
      </c>
      <c r="Z159" s="95" t="s">
        <v>668</v>
      </c>
      <c r="AA159" s="20" t="s">
        <v>668</v>
      </c>
      <c r="AB159" s="95" t="s">
        <v>668</v>
      </c>
      <c r="AC159" s="20" t="s">
        <v>668</v>
      </c>
      <c r="AD159" s="95" t="s">
        <v>668</v>
      </c>
      <c r="AE159" s="20" t="s">
        <v>668</v>
      </c>
      <c r="AF159" s="95" t="s">
        <v>668</v>
      </c>
      <c r="AG159" s="20" t="s">
        <v>668</v>
      </c>
      <c r="AH159" s="95" t="s">
        <v>668</v>
      </c>
      <c r="AI159" s="20" t="s">
        <v>668</v>
      </c>
      <c r="AJ159" s="95" t="s">
        <v>668</v>
      </c>
      <c r="AK159" s="20" t="s">
        <v>668</v>
      </c>
      <c r="AL159" s="95" t="s">
        <v>668</v>
      </c>
      <c r="AM159" s="20" t="s">
        <v>668</v>
      </c>
      <c r="AN159" s="95" t="s">
        <v>668</v>
      </c>
      <c r="AO159" s="20" t="s">
        <v>668</v>
      </c>
      <c r="AP159" s="95" t="s">
        <v>668</v>
      </c>
      <c r="AQ159" s="96" t="s">
        <v>668</v>
      </c>
      <c r="AR159" s="95" t="s">
        <v>668</v>
      </c>
      <c r="AS159" s="20" t="s">
        <v>668</v>
      </c>
      <c r="AT159" s="95" t="s">
        <v>668</v>
      </c>
      <c r="AU159" s="20" t="s">
        <v>668</v>
      </c>
      <c r="AV159" s="95" t="s">
        <v>668</v>
      </c>
      <c r="AW159" s="20" t="s">
        <v>668</v>
      </c>
      <c r="AX159" s="95" t="s">
        <v>668</v>
      </c>
      <c r="AY159" s="20" t="s">
        <v>668</v>
      </c>
      <c r="AZ159" s="95" t="s">
        <v>668</v>
      </c>
      <c r="BA159" s="20" t="s">
        <v>668</v>
      </c>
      <c r="BB159" s="95" t="s">
        <v>668</v>
      </c>
      <c r="BC159" s="20" t="s">
        <v>668</v>
      </c>
      <c r="BD159" s="95" t="s">
        <v>668</v>
      </c>
      <c r="BE159" s="20" t="s">
        <v>668</v>
      </c>
      <c r="BF159" s="95" t="s">
        <v>668</v>
      </c>
      <c r="BG159" s="20" t="s">
        <v>668</v>
      </c>
      <c r="BH159" s="95" t="s">
        <v>668</v>
      </c>
      <c r="BI159" s="20" t="s">
        <v>668</v>
      </c>
      <c r="BJ159" s="95" t="s">
        <v>668</v>
      </c>
      <c r="BK159" s="20" t="s">
        <v>668</v>
      </c>
      <c r="BL159" s="95" t="s">
        <v>668</v>
      </c>
      <c r="BM159" s="20" t="s">
        <v>668</v>
      </c>
      <c r="BO159" s="70"/>
      <c r="BP159" s="70"/>
      <c r="BQ159" s="70"/>
      <c r="BR159" s="70"/>
      <c r="BS159" s="70"/>
      <c r="BT159" s="70"/>
      <c r="BU159" s="70"/>
      <c r="BW159" s="17" t="s">
        <v>1085</v>
      </c>
      <c r="CA159" s="70"/>
      <c r="CB159" s="70"/>
      <c r="CI159" s="17"/>
    </row>
    <row r="160" spans="1:87" x14ac:dyDescent="0.35">
      <c r="A160" s="11">
        <v>9696735</v>
      </c>
      <c r="B160" t="s">
        <v>1152</v>
      </c>
      <c r="C160" s="94">
        <v>45015.021284722221</v>
      </c>
      <c r="D160" s="52" t="s">
        <v>670</v>
      </c>
      <c r="E160" s="20" t="s">
        <v>668</v>
      </c>
      <c r="F160" s="95" t="s">
        <v>668</v>
      </c>
      <c r="G160" s="20" t="s">
        <v>668</v>
      </c>
      <c r="H160" s="95" t="s">
        <v>668</v>
      </c>
      <c r="I160" s="20" t="s">
        <v>668</v>
      </c>
      <c r="J160" s="95" t="s">
        <v>668</v>
      </c>
      <c r="K160" s="20" t="s">
        <v>668</v>
      </c>
      <c r="L160" s="95" t="s">
        <v>668</v>
      </c>
      <c r="M160" s="20" t="s">
        <v>668</v>
      </c>
      <c r="N160" s="95" t="s">
        <v>668</v>
      </c>
      <c r="O160" s="20" t="s">
        <v>668</v>
      </c>
      <c r="P160" s="95" t="s">
        <v>668</v>
      </c>
      <c r="Q160" s="20" t="s">
        <v>668</v>
      </c>
      <c r="R160" s="95" t="s">
        <v>668</v>
      </c>
      <c r="S160" s="20" t="s">
        <v>668</v>
      </c>
      <c r="T160" s="95" t="s">
        <v>668</v>
      </c>
      <c r="U160" s="20" t="s">
        <v>668</v>
      </c>
      <c r="V160" s="95" t="s">
        <v>668</v>
      </c>
      <c r="W160" s="20" t="s">
        <v>668</v>
      </c>
      <c r="X160" s="95" t="s">
        <v>668</v>
      </c>
      <c r="Y160" s="20" t="s">
        <v>668</v>
      </c>
      <c r="Z160" s="95" t="s">
        <v>668</v>
      </c>
      <c r="AA160" s="20" t="s">
        <v>668</v>
      </c>
      <c r="AB160" s="95" t="s">
        <v>668</v>
      </c>
      <c r="AC160" s="20" t="s">
        <v>668</v>
      </c>
      <c r="AD160" s="95" t="s">
        <v>668</v>
      </c>
      <c r="AE160" s="20" t="s">
        <v>668</v>
      </c>
      <c r="AF160" s="95" t="s">
        <v>668</v>
      </c>
      <c r="AG160" s="20" t="s">
        <v>668</v>
      </c>
      <c r="AH160" s="95" t="s">
        <v>668</v>
      </c>
      <c r="AI160" s="20" t="s">
        <v>668</v>
      </c>
      <c r="AJ160" s="95" t="s">
        <v>668</v>
      </c>
      <c r="AK160" s="20" t="s">
        <v>668</v>
      </c>
      <c r="AL160" s="95" t="s">
        <v>668</v>
      </c>
      <c r="AM160" s="20" t="s">
        <v>668</v>
      </c>
      <c r="AN160" s="95" t="s">
        <v>668</v>
      </c>
      <c r="AO160" s="20" t="s">
        <v>668</v>
      </c>
      <c r="AP160" s="95" t="s">
        <v>668</v>
      </c>
      <c r="AQ160" s="96" t="s">
        <v>668</v>
      </c>
      <c r="AR160" s="95" t="s">
        <v>668</v>
      </c>
      <c r="AS160" s="20" t="s">
        <v>668</v>
      </c>
      <c r="AT160" s="95" t="s">
        <v>668</v>
      </c>
      <c r="AU160" s="20" t="s">
        <v>668</v>
      </c>
      <c r="AV160" s="95" t="s">
        <v>668</v>
      </c>
      <c r="AW160" s="20" t="s">
        <v>668</v>
      </c>
      <c r="AX160" s="95" t="s">
        <v>668</v>
      </c>
      <c r="AY160" s="20" t="s">
        <v>668</v>
      </c>
      <c r="AZ160" s="95" t="s">
        <v>668</v>
      </c>
      <c r="BA160" s="20" t="s">
        <v>668</v>
      </c>
      <c r="BB160" s="95" t="s">
        <v>668</v>
      </c>
      <c r="BC160" s="20" t="s">
        <v>668</v>
      </c>
      <c r="BD160" s="95" t="s">
        <v>668</v>
      </c>
      <c r="BE160" s="20" t="s">
        <v>668</v>
      </c>
      <c r="BF160" s="95" t="s">
        <v>668</v>
      </c>
      <c r="BG160" s="20" t="s">
        <v>668</v>
      </c>
      <c r="BH160" s="95" t="s">
        <v>668</v>
      </c>
      <c r="BI160" s="20" t="s">
        <v>668</v>
      </c>
      <c r="BJ160" s="95" t="s">
        <v>668</v>
      </c>
      <c r="BK160" s="20" t="s">
        <v>668</v>
      </c>
      <c r="BL160" s="95" t="s">
        <v>668</v>
      </c>
      <c r="BM160" s="20" t="s">
        <v>668</v>
      </c>
      <c r="BO160" s="70"/>
      <c r="BP160" s="70"/>
      <c r="BQ160" s="70"/>
      <c r="BR160" s="70"/>
      <c r="BS160" s="70"/>
      <c r="BT160" s="70"/>
      <c r="BU160" s="70"/>
      <c r="BW160" s="17" t="s">
        <v>571</v>
      </c>
      <c r="CA160" s="70"/>
      <c r="CB160" s="70"/>
      <c r="CI160" s="17"/>
    </row>
    <row r="161" spans="1:87" x14ac:dyDescent="0.35">
      <c r="A161" s="11">
        <v>9869306</v>
      </c>
      <c r="B161" t="s">
        <v>792</v>
      </c>
      <c r="C161" s="94">
        <v>45018.676145833335</v>
      </c>
      <c r="D161" s="52" t="s">
        <v>689</v>
      </c>
      <c r="E161" s="20" t="s">
        <v>668</v>
      </c>
      <c r="F161" s="95" t="s">
        <v>886</v>
      </c>
      <c r="G161" s="20" t="s">
        <v>668</v>
      </c>
      <c r="H161" s="95" t="s">
        <v>886</v>
      </c>
      <c r="I161" s="20" t="s">
        <v>668</v>
      </c>
      <c r="J161" s="95" t="s">
        <v>886</v>
      </c>
      <c r="K161" s="20" t="s">
        <v>668</v>
      </c>
      <c r="L161" s="95" t="s">
        <v>886</v>
      </c>
      <c r="M161" s="20" t="s">
        <v>668</v>
      </c>
      <c r="N161" s="95" t="s">
        <v>886</v>
      </c>
      <c r="O161" s="20" t="s">
        <v>668</v>
      </c>
      <c r="P161" s="95" t="s">
        <v>886</v>
      </c>
      <c r="Q161" s="20" t="s">
        <v>668</v>
      </c>
      <c r="R161" s="95" t="s">
        <v>886</v>
      </c>
      <c r="S161" s="20" t="s">
        <v>668</v>
      </c>
      <c r="T161" s="95" t="s">
        <v>886</v>
      </c>
      <c r="U161" s="20" t="s">
        <v>668</v>
      </c>
      <c r="V161" s="95" t="s">
        <v>886</v>
      </c>
      <c r="W161" s="20" t="s">
        <v>668</v>
      </c>
      <c r="X161" s="95" t="s">
        <v>886</v>
      </c>
      <c r="Y161" s="20" t="s">
        <v>668</v>
      </c>
      <c r="Z161" s="95" t="s">
        <v>886</v>
      </c>
      <c r="AA161" s="20" t="s">
        <v>668</v>
      </c>
      <c r="AB161" s="95" t="s">
        <v>886</v>
      </c>
      <c r="AC161" s="20" t="s">
        <v>668</v>
      </c>
      <c r="AD161" s="95" t="s">
        <v>886</v>
      </c>
      <c r="AE161" s="20" t="s">
        <v>668</v>
      </c>
      <c r="AF161" s="95" t="s">
        <v>886</v>
      </c>
      <c r="AG161" s="20" t="s">
        <v>668</v>
      </c>
      <c r="AH161" s="95" t="s">
        <v>886</v>
      </c>
      <c r="AI161" s="20" t="s">
        <v>668</v>
      </c>
      <c r="AJ161" s="95" t="s">
        <v>886</v>
      </c>
      <c r="AK161" s="20" t="s">
        <v>668</v>
      </c>
      <c r="AL161" s="95" t="s">
        <v>886</v>
      </c>
      <c r="AM161" s="20" t="s">
        <v>802</v>
      </c>
      <c r="AN161" s="95" t="s">
        <v>668</v>
      </c>
      <c r="AO161" s="20" t="s">
        <v>668</v>
      </c>
      <c r="AP161" s="95" t="s">
        <v>668</v>
      </c>
      <c r="AQ161" s="96" t="s">
        <v>668</v>
      </c>
      <c r="AR161" s="95" t="s">
        <v>668</v>
      </c>
      <c r="AS161" s="20" t="s">
        <v>668</v>
      </c>
      <c r="AT161" s="95" t="s">
        <v>668</v>
      </c>
      <c r="AU161" s="20" t="s">
        <v>668</v>
      </c>
      <c r="AV161" s="95" t="s">
        <v>668</v>
      </c>
      <c r="AW161" s="20" t="s">
        <v>668</v>
      </c>
      <c r="AX161" s="95" t="s">
        <v>668</v>
      </c>
      <c r="AY161" s="20" t="s">
        <v>668</v>
      </c>
      <c r="AZ161" s="95" t="s">
        <v>668</v>
      </c>
      <c r="BA161" s="20" t="s">
        <v>668</v>
      </c>
      <c r="BB161" s="95" t="s">
        <v>668</v>
      </c>
      <c r="BC161" s="20" t="s">
        <v>668</v>
      </c>
      <c r="BD161" s="95" t="s">
        <v>668</v>
      </c>
      <c r="BE161" s="20" t="s">
        <v>668</v>
      </c>
      <c r="BF161" s="95" t="s">
        <v>668</v>
      </c>
      <c r="BG161" s="20" t="s">
        <v>668</v>
      </c>
      <c r="BH161" s="95" t="s">
        <v>668</v>
      </c>
      <c r="BI161" s="20" t="s">
        <v>668</v>
      </c>
      <c r="BJ161" s="95" t="s">
        <v>668</v>
      </c>
      <c r="BK161" s="20" t="s">
        <v>668</v>
      </c>
      <c r="BL161" s="95" t="s">
        <v>668</v>
      </c>
      <c r="BM161" s="20" t="s">
        <v>668</v>
      </c>
      <c r="BO161" s="70"/>
      <c r="BP161" s="70"/>
      <c r="BQ161" s="70"/>
      <c r="BR161" s="70"/>
      <c r="BS161" s="70"/>
      <c r="BT161" s="70"/>
      <c r="BU161" s="70"/>
      <c r="BW161" s="17" t="s">
        <v>1086</v>
      </c>
      <c r="CA161" s="70"/>
      <c r="CB161" s="70"/>
      <c r="CI161" s="17"/>
    </row>
    <row r="162" spans="1:87" x14ac:dyDescent="0.35">
      <c r="A162" s="11">
        <v>9861031</v>
      </c>
      <c r="B162" t="s">
        <v>750</v>
      </c>
      <c r="C162" s="94">
        <v>45019.25099537037</v>
      </c>
      <c r="D162" s="52" t="s">
        <v>670</v>
      </c>
      <c r="E162" s="20" t="s">
        <v>668</v>
      </c>
      <c r="F162" s="95" t="s">
        <v>886</v>
      </c>
      <c r="G162" s="20" t="s">
        <v>668</v>
      </c>
      <c r="H162" s="95" t="s">
        <v>886</v>
      </c>
      <c r="I162" s="20" t="s">
        <v>661</v>
      </c>
      <c r="J162" s="95" t="s">
        <v>668</v>
      </c>
      <c r="K162" s="20" t="s">
        <v>668</v>
      </c>
      <c r="L162" s="95" t="s">
        <v>668</v>
      </c>
      <c r="M162" s="20" t="s">
        <v>668</v>
      </c>
      <c r="N162" s="95" t="s">
        <v>668</v>
      </c>
      <c r="O162" s="20" t="s">
        <v>668</v>
      </c>
      <c r="P162" s="95" t="s">
        <v>668</v>
      </c>
      <c r="Q162" s="20" t="s">
        <v>668</v>
      </c>
      <c r="R162" s="95" t="s">
        <v>668</v>
      </c>
      <c r="S162" s="20" t="s">
        <v>668</v>
      </c>
      <c r="T162" s="95" t="s">
        <v>668</v>
      </c>
      <c r="U162" s="20" t="s">
        <v>668</v>
      </c>
      <c r="V162" s="95" t="s">
        <v>668</v>
      </c>
      <c r="W162" s="20" t="s">
        <v>668</v>
      </c>
      <c r="X162" s="95" t="s">
        <v>668</v>
      </c>
      <c r="Y162" s="20" t="s">
        <v>668</v>
      </c>
      <c r="Z162" s="95" t="s">
        <v>668</v>
      </c>
      <c r="AA162" s="20" t="s">
        <v>668</v>
      </c>
      <c r="AB162" s="95" t="s">
        <v>668</v>
      </c>
      <c r="AC162" s="20" t="s">
        <v>668</v>
      </c>
      <c r="AD162" s="95" t="s">
        <v>668</v>
      </c>
      <c r="AE162" s="20" t="s">
        <v>668</v>
      </c>
      <c r="AF162" s="95" t="s">
        <v>668</v>
      </c>
      <c r="AG162" s="20" t="s">
        <v>668</v>
      </c>
      <c r="AH162" s="95" t="s">
        <v>668</v>
      </c>
      <c r="AI162" s="20" t="s">
        <v>668</v>
      </c>
      <c r="AJ162" s="95" t="s">
        <v>668</v>
      </c>
      <c r="AK162" s="20" t="s">
        <v>668</v>
      </c>
      <c r="AL162" s="95" t="s">
        <v>668</v>
      </c>
      <c r="AM162" s="20" t="s">
        <v>668</v>
      </c>
      <c r="AN162" s="95" t="s">
        <v>668</v>
      </c>
      <c r="AO162" s="20" t="s">
        <v>668</v>
      </c>
      <c r="AP162" s="95" t="s">
        <v>668</v>
      </c>
      <c r="AQ162" s="96" t="s">
        <v>668</v>
      </c>
      <c r="AR162" s="95" t="s">
        <v>668</v>
      </c>
      <c r="AS162" s="20" t="s">
        <v>668</v>
      </c>
      <c r="AT162" s="95" t="s">
        <v>668</v>
      </c>
      <c r="AU162" s="20" t="s">
        <v>668</v>
      </c>
      <c r="AV162" s="95" t="s">
        <v>668</v>
      </c>
      <c r="AW162" s="20" t="s">
        <v>668</v>
      </c>
      <c r="AX162" s="95" t="s">
        <v>668</v>
      </c>
      <c r="AY162" s="20" t="s">
        <v>668</v>
      </c>
      <c r="AZ162" s="95" t="s">
        <v>668</v>
      </c>
      <c r="BA162" s="20" t="s">
        <v>668</v>
      </c>
      <c r="BB162" s="95" t="s">
        <v>668</v>
      </c>
      <c r="BC162" s="20" t="s">
        <v>668</v>
      </c>
      <c r="BD162" s="95" t="s">
        <v>668</v>
      </c>
      <c r="BE162" s="20" t="s">
        <v>668</v>
      </c>
      <c r="BF162" s="95" t="s">
        <v>668</v>
      </c>
      <c r="BG162" s="20" t="s">
        <v>668</v>
      </c>
      <c r="BH162" s="95" t="s">
        <v>668</v>
      </c>
      <c r="BI162" s="20" t="s">
        <v>668</v>
      </c>
      <c r="BJ162" s="95" t="s">
        <v>668</v>
      </c>
      <c r="BK162" s="20" t="s">
        <v>668</v>
      </c>
      <c r="BL162" s="95" t="s">
        <v>668</v>
      </c>
      <c r="BM162" s="20" t="s">
        <v>668</v>
      </c>
      <c r="BO162" s="70"/>
      <c r="BP162" s="70"/>
      <c r="BQ162" s="70"/>
      <c r="BR162" s="70"/>
      <c r="BS162" s="70"/>
      <c r="BT162" s="70"/>
      <c r="BU162" s="70"/>
      <c r="BW162" s="17" t="s">
        <v>933</v>
      </c>
      <c r="CA162" s="70"/>
      <c r="CB162" s="70"/>
      <c r="CI162" s="17"/>
    </row>
    <row r="163" spans="1:87" x14ac:dyDescent="0.35">
      <c r="A163" s="11">
        <v>9640023</v>
      </c>
      <c r="B163" t="s">
        <v>240</v>
      </c>
      <c r="C163" s="94">
        <v>45016.331886574073</v>
      </c>
      <c r="D163" s="52" t="s">
        <v>671</v>
      </c>
      <c r="E163" s="20" t="s">
        <v>668</v>
      </c>
      <c r="F163" s="95" t="s">
        <v>668</v>
      </c>
      <c r="G163" s="20" t="s">
        <v>668</v>
      </c>
      <c r="H163" s="95" t="s">
        <v>668</v>
      </c>
      <c r="I163" s="20" t="s">
        <v>668</v>
      </c>
      <c r="J163" s="95" t="s">
        <v>668</v>
      </c>
      <c r="K163" s="20" t="s">
        <v>668</v>
      </c>
      <c r="L163" s="95" t="s">
        <v>668</v>
      </c>
      <c r="M163" s="20" t="s">
        <v>668</v>
      </c>
      <c r="N163" s="95" t="s">
        <v>668</v>
      </c>
      <c r="O163" s="20" t="s">
        <v>668</v>
      </c>
      <c r="P163" s="95" t="s">
        <v>668</v>
      </c>
      <c r="Q163" s="20" t="s">
        <v>668</v>
      </c>
      <c r="R163" s="95" t="s">
        <v>668</v>
      </c>
      <c r="S163" s="20" t="s">
        <v>668</v>
      </c>
      <c r="T163" s="95" t="s">
        <v>668</v>
      </c>
      <c r="U163" s="20" t="s">
        <v>668</v>
      </c>
      <c r="V163" s="95" t="s">
        <v>668</v>
      </c>
      <c r="W163" s="20" t="s">
        <v>668</v>
      </c>
      <c r="X163" s="95" t="s">
        <v>668</v>
      </c>
      <c r="Y163" s="20" t="s">
        <v>668</v>
      </c>
      <c r="Z163" s="95" t="s">
        <v>668</v>
      </c>
      <c r="AA163" s="20" t="s">
        <v>668</v>
      </c>
      <c r="AB163" s="95" t="s">
        <v>668</v>
      </c>
      <c r="AC163" s="20" t="s">
        <v>668</v>
      </c>
      <c r="AD163" s="95" t="s">
        <v>668</v>
      </c>
      <c r="AE163" s="20" t="s">
        <v>668</v>
      </c>
      <c r="AF163" s="95" t="s">
        <v>668</v>
      </c>
      <c r="AG163" s="20" t="s">
        <v>668</v>
      </c>
      <c r="AH163" s="95" t="s">
        <v>668</v>
      </c>
      <c r="AI163" s="20" t="s">
        <v>668</v>
      </c>
      <c r="AJ163" s="95" t="s">
        <v>668</v>
      </c>
      <c r="AK163" s="20" t="s">
        <v>668</v>
      </c>
      <c r="AL163" s="95" t="s">
        <v>668</v>
      </c>
      <c r="AM163" s="20" t="s">
        <v>668</v>
      </c>
      <c r="AN163" s="95" t="s">
        <v>668</v>
      </c>
      <c r="AO163" s="20" t="s">
        <v>668</v>
      </c>
      <c r="AP163" s="95" t="s">
        <v>668</v>
      </c>
      <c r="AQ163" s="96" t="s">
        <v>668</v>
      </c>
      <c r="AR163" s="95" t="s">
        <v>668</v>
      </c>
      <c r="AS163" s="20" t="s">
        <v>668</v>
      </c>
      <c r="AT163" s="95" t="s">
        <v>668</v>
      </c>
      <c r="AU163" s="20" t="s">
        <v>668</v>
      </c>
      <c r="AV163" s="95" t="s">
        <v>668</v>
      </c>
      <c r="AW163" s="20" t="s">
        <v>668</v>
      </c>
      <c r="AX163" s="95" t="s">
        <v>668</v>
      </c>
      <c r="AY163" s="20" t="s">
        <v>668</v>
      </c>
      <c r="AZ163" s="95" t="s">
        <v>668</v>
      </c>
      <c r="BA163" s="20" t="s">
        <v>668</v>
      </c>
      <c r="BB163" s="95" t="s">
        <v>668</v>
      </c>
      <c r="BC163" s="20" t="s">
        <v>668</v>
      </c>
      <c r="BD163" s="95" t="s">
        <v>668</v>
      </c>
      <c r="BE163" s="20" t="s">
        <v>668</v>
      </c>
      <c r="BF163" s="95" t="s">
        <v>668</v>
      </c>
      <c r="BG163" s="20" t="s">
        <v>668</v>
      </c>
      <c r="BH163" s="95" t="s">
        <v>668</v>
      </c>
      <c r="BI163" s="20" t="s">
        <v>668</v>
      </c>
      <c r="BJ163" s="95" t="s">
        <v>668</v>
      </c>
      <c r="BK163" s="20" t="s">
        <v>668</v>
      </c>
      <c r="BL163" s="95" t="s">
        <v>668</v>
      </c>
      <c r="BM163" s="20" t="s">
        <v>668</v>
      </c>
      <c r="BO163" s="70"/>
      <c r="BP163" s="70"/>
      <c r="BQ163" s="70"/>
      <c r="BR163" s="70"/>
      <c r="BS163" s="70"/>
      <c r="BT163" s="70"/>
      <c r="BU163" s="70"/>
      <c r="BW163" s="17" t="s">
        <v>904</v>
      </c>
      <c r="CA163" s="70"/>
      <c r="CB163" s="70"/>
      <c r="CI163" s="17"/>
    </row>
    <row r="164" spans="1:87" x14ac:dyDescent="0.35">
      <c r="A164" s="11">
        <v>9869265</v>
      </c>
      <c r="B164" t="s">
        <v>782</v>
      </c>
      <c r="C164" s="94">
        <v>45019.252951388888</v>
      </c>
      <c r="D164" s="52" t="s">
        <v>692</v>
      </c>
      <c r="E164" s="20" t="s">
        <v>668</v>
      </c>
      <c r="F164" s="95" t="s">
        <v>668</v>
      </c>
      <c r="G164" s="20" t="s">
        <v>668</v>
      </c>
      <c r="H164" s="95" t="s">
        <v>668</v>
      </c>
      <c r="I164" s="20" t="s">
        <v>668</v>
      </c>
      <c r="J164" s="95" t="s">
        <v>668</v>
      </c>
      <c r="K164" s="20" t="s">
        <v>668</v>
      </c>
      <c r="L164" s="95" t="s">
        <v>668</v>
      </c>
      <c r="M164" s="20" t="s">
        <v>668</v>
      </c>
      <c r="N164" s="95" t="s">
        <v>668</v>
      </c>
      <c r="O164" s="20" t="s">
        <v>668</v>
      </c>
      <c r="P164" s="95" t="s">
        <v>668</v>
      </c>
      <c r="Q164" s="20" t="s">
        <v>668</v>
      </c>
      <c r="R164" s="95" t="s">
        <v>668</v>
      </c>
      <c r="S164" s="20" t="s">
        <v>668</v>
      </c>
      <c r="T164" s="95" t="s">
        <v>668</v>
      </c>
      <c r="U164" s="20" t="s">
        <v>668</v>
      </c>
      <c r="V164" s="95" t="s">
        <v>668</v>
      </c>
      <c r="W164" s="20" t="s">
        <v>668</v>
      </c>
      <c r="X164" s="95" t="s">
        <v>668</v>
      </c>
      <c r="Y164" s="20" t="s">
        <v>668</v>
      </c>
      <c r="Z164" s="95" t="s">
        <v>668</v>
      </c>
      <c r="AA164" s="20" t="s">
        <v>668</v>
      </c>
      <c r="AB164" s="95" t="s">
        <v>668</v>
      </c>
      <c r="AC164" s="20" t="s">
        <v>668</v>
      </c>
      <c r="AD164" s="95" t="s">
        <v>668</v>
      </c>
      <c r="AE164" s="20" t="s">
        <v>668</v>
      </c>
      <c r="AF164" s="95" t="s">
        <v>668</v>
      </c>
      <c r="AG164" s="20" t="s">
        <v>668</v>
      </c>
      <c r="AH164" s="95" t="s">
        <v>668</v>
      </c>
      <c r="AI164" s="20" t="s">
        <v>668</v>
      </c>
      <c r="AJ164" s="95" t="s">
        <v>668</v>
      </c>
      <c r="AK164" s="20" t="s">
        <v>668</v>
      </c>
      <c r="AL164" s="95" t="s">
        <v>668</v>
      </c>
      <c r="AM164" s="20" t="s">
        <v>668</v>
      </c>
      <c r="AN164" s="95" t="s">
        <v>668</v>
      </c>
      <c r="AO164" s="20" t="s">
        <v>668</v>
      </c>
      <c r="AP164" s="95" t="s">
        <v>668</v>
      </c>
      <c r="AQ164" s="96" t="s">
        <v>668</v>
      </c>
      <c r="AR164" s="95" t="s">
        <v>668</v>
      </c>
      <c r="AS164" s="20" t="s">
        <v>668</v>
      </c>
      <c r="AT164" s="95" t="s">
        <v>668</v>
      </c>
      <c r="AU164" s="20" t="s">
        <v>668</v>
      </c>
      <c r="AV164" s="95" t="s">
        <v>668</v>
      </c>
      <c r="AW164" s="20" t="s">
        <v>668</v>
      </c>
      <c r="AX164" s="95" t="s">
        <v>668</v>
      </c>
      <c r="AY164" s="20" t="s">
        <v>668</v>
      </c>
      <c r="AZ164" s="95" t="s">
        <v>668</v>
      </c>
      <c r="BA164" s="20" t="s">
        <v>668</v>
      </c>
      <c r="BB164" s="95" t="s">
        <v>668</v>
      </c>
      <c r="BC164" s="20" t="s">
        <v>668</v>
      </c>
      <c r="BD164" s="95" t="s">
        <v>668</v>
      </c>
      <c r="BE164" s="20" t="s">
        <v>668</v>
      </c>
      <c r="BF164" s="95" t="s">
        <v>668</v>
      </c>
      <c r="BG164" s="20" t="s">
        <v>668</v>
      </c>
      <c r="BH164" s="95" t="s">
        <v>668</v>
      </c>
      <c r="BI164" s="20" t="s">
        <v>668</v>
      </c>
      <c r="BJ164" s="95" t="s">
        <v>668</v>
      </c>
      <c r="BK164" s="20" t="s">
        <v>668</v>
      </c>
      <c r="BL164" s="95" t="s">
        <v>668</v>
      </c>
      <c r="BM164" s="20" t="s">
        <v>668</v>
      </c>
      <c r="BO164" s="70"/>
      <c r="BP164" s="70"/>
      <c r="BQ164" s="70"/>
      <c r="BR164" s="70"/>
      <c r="BS164" s="70"/>
      <c r="BT164" s="70"/>
      <c r="BU164" s="70"/>
      <c r="BW164" s="17" t="s">
        <v>1087</v>
      </c>
      <c r="CA164" s="70"/>
      <c r="CB164" s="70"/>
      <c r="CI164" s="17"/>
    </row>
    <row r="165" spans="1:87" x14ac:dyDescent="0.35">
      <c r="A165" s="11">
        <v>9333591</v>
      </c>
      <c r="B165" t="s">
        <v>1267</v>
      </c>
      <c r="C165" s="94">
        <v>45018.676249999997</v>
      </c>
      <c r="D165" s="52" t="s">
        <v>671</v>
      </c>
      <c r="E165" s="20" t="s">
        <v>668</v>
      </c>
      <c r="F165" s="95" t="s">
        <v>668</v>
      </c>
      <c r="G165" s="20" t="s">
        <v>668</v>
      </c>
      <c r="H165" s="95" t="s">
        <v>668</v>
      </c>
      <c r="I165" s="20" t="s">
        <v>668</v>
      </c>
      <c r="J165" s="95" t="s">
        <v>668</v>
      </c>
      <c r="K165" s="20" t="s">
        <v>668</v>
      </c>
      <c r="L165" s="95" t="s">
        <v>668</v>
      </c>
      <c r="M165" s="20" t="s">
        <v>668</v>
      </c>
      <c r="N165" s="95" t="s">
        <v>668</v>
      </c>
      <c r="O165" s="20" t="s">
        <v>668</v>
      </c>
      <c r="P165" s="95" t="s">
        <v>668</v>
      </c>
      <c r="Q165" s="20" t="s">
        <v>668</v>
      </c>
      <c r="R165" s="95" t="s">
        <v>668</v>
      </c>
      <c r="S165" s="20" t="s">
        <v>668</v>
      </c>
      <c r="T165" s="95" t="s">
        <v>668</v>
      </c>
      <c r="U165" s="20" t="s">
        <v>668</v>
      </c>
      <c r="V165" s="95" t="s">
        <v>668</v>
      </c>
      <c r="W165" s="20" t="s">
        <v>668</v>
      </c>
      <c r="X165" s="95" t="s">
        <v>668</v>
      </c>
      <c r="Y165" s="20" t="s">
        <v>668</v>
      </c>
      <c r="Z165" s="95" t="s">
        <v>668</v>
      </c>
      <c r="AA165" s="20" t="s">
        <v>668</v>
      </c>
      <c r="AB165" s="95" t="s">
        <v>668</v>
      </c>
      <c r="AC165" s="20" t="s">
        <v>668</v>
      </c>
      <c r="AD165" s="95" t="s">
        <v>668</v>
      </c>
      <c r="AE165" s="20" t="s">
        <v>668</v>
      </c>
      <c r="AF165" s="95" t="s">
        <v>668</v>
      </c>
      <c r="AG165" s="20" t="s">
        <v>668</v>
      </c>
      <c r="AH165" s="95" t="s">
        <v>668</v>
      </c>
      <c r="AI165" s="20" t="s">
        <v>668</v>
      </c>
      <c r="AJ165" s="95" t="s">
        <v>668</v>
      </c>
      <c r="AK165" s="20" t="s">
        <v>668</v>
      </c>
      <c r="AL165" s="95" t="s">
        <v>668</v>
      </c>
      <c r="AM165" s="20" t="s">
        <v>668</v>
      </c>
      <c r="AN165" s="95" t="s">
        <v>668</v>
      </c>
      <c r="AO165" s="20" t="s">
        <v>668</v>
      </c>
      <c r="AP165" s="95" t="s">
        <v>668</v>
      </c>
      <c r="AQ165" s="96" t="s">
        <v>668</v>
      </c>
      <c r="AR165" s="95" t="s">
        <v>668</v>
      </c>
      <c r="AS165" s="20" t="s">
        <v>668</v>
      </c>
      <c r="AT165" s="95" t="s">
        <v>668</v>
      </c>
      <c r="AU165" s="20" t="s">
        <v>668</v>
      </c>
      <c r="AV165" s="95" t="s">
        <v>668</v>
      </c>
      <c r="AW165" s="20" t="s">
        <v>668</v>
      </c>
      <c r="AX165" s="95" t="s">
        <v>668</v>
      </c>
      <c r="AY165" s="20" t="s">
        <v>668</v>
      </c>
      <c r="AZ165" s="95" t="s">
        <v>668</v>
      </c>
      <c r="BA165" s="20" t="s">
        <v>668</v>
      </c>
      <c r="BB165" s="95" t="s">
        <v>668</v>
      </c>
      <c r="BC165" s="20" t="s">
        <v>668</v>
      </c>
      <c r="BD165" s="95" t="s">
        <v>668</v>
      </c>
      <c r="BE165" s="20" t="s">
        <v>668</v>
      </c>
      <c r="BF165" s="95" t="s">
        <v>668</v>
      </c>
      <c r="BG165" s="20" t="s">
        <v>668</v>
      </c>
      <c r="BH165" s="95" t="s">
        <v>668</v>
      </c>
      <c r="BI165" s="20" t="s">
        <v>668</v>
      </c>
      <c r="BJ165" s="95" t="s">
        <v>668</v>
      </c>
      <c r="BK165" s="20" t="s">
        <v>668</v>
      </c>
      <c r="BL165" s="95" t="s">
        <v>668</v>
      </c>
      <c r="BM165" s="20" t="s">
        <v>668</v>
      </c>
      <c r="BO165" s="70"/>
      <c r="BP165" s="70"/>
      <c r="BQ165" s="70"/>
      <c r="BR165" s="70"/>
      <c r="BS165" s="70"/>
      <c r="BT165" s="70"/>
      <c r="BU165" s="70"/>
      <c r="BW165" s="17" t="s">
        <v>890</v>
      </c>
      <c r="CA165" s="70"/>
      <c r="CB165" s="70"/>
      <c r="CI165" s="17"/>
    </row>
    <row r="166" spans="1:87" x14ac:dyDescent="0.35">
      <c r="A166" s="11">
        <v>9333618</v>
      </c>
      <c r="B166" t="s">
        <v>1298</v>
      </c>
      <c r="C166" s="94">
        <v>45019.255057870374</v>
      </c>
      <c r="D166" s="52" t="s">
        <v>669</v>
      </c>
      <c r="E166" s="20" t="s">
        <v>668</v>
      </c>
      <c r="F166" s="95" t="s">
        <v>886</v>
      </c>
      <c r="G166" s="20" t="s">
        <v>668</v>
      </c>
      <c r="H166" s="95" t="s">
        <v>886</v>
      </c>
      <c r="I166" s="20" t="s">
        <v>668</v>
      </c>
      <c r="J166" s="95" t="s">
        <v>886</v>
      </c>
      <c r="K166" s="20" t="s">
        <v>668</v>
      </c>
      <c r="L166" s="95" t="s">
        <v>886</v>
      </c>
      <c r="M166" s="20" t="s">
        <v>668</v>
      </c>
      <c r="N166" s="95" t="s">
        <v>886</v>
      </c>
      <c r="O166" s="20" t="s">
        <v>907</v>
      </c>
      <c r="P166" s="95" t="s">
        <v>668</v>
      </c>
      <c r="Q166" s="20" t="s">
        <v>668</v>
      </c>
      <c r="R166" s="95" t="s">
        <v>668</v>
      </c>
      <c r="S166" s="20" t="s">
        <v>668</v>
      </c>
      <c r="T166" s="95" t="s">
        <v>668</v>
      </c>
      <c r="U166" s="20" t="s">
        <v>668</v>
      </c>
      <c r="V166" s="95" t="s">
        <v>668</v>
      </c>
      <c r="W166" s="20" t="s">
        <v>668</v>
      </c>
      <c r="X166" s="95" t="s">
        <v>668</v>
      </c>
      <c r="Y166" s="20" t="s">
        <v>668</v>
      </c>
      <c r="Z166" s="95" t="s">
        <v>668</v>
      </c>
      <c r="AA166" s="20" t="s">
        <v>668</v>
      </c>
      <c r="AB166" s="95" t="s">
        <v>668</v>
      </c>
      <c r="AC166" s="20" t="s">
        <v>668</v>
      </c>
      <c r="AD166" s="95" t="s">
        <v>668</v>
      </c>
      <c r="AE166" s="20" t="s">
        <v>668</v>
      </c>
      <c r="AF166" s="95" t="s">
        <v>668</v>
      </c>
      <c r="AG166" s="20" t="s">
        <v>668</v>
      </c>
      <c r="AH166" s="95" t="s">
        <v>668</v>
      </c>
      <c r="AI166" s="20" t="s">
        <v>668</v>
      </c>
      <c r="AJ166" s="95" t="s">
        <v>668</v>
      </c>
      <c r="AK166" s="20" t="s">
        <v>668</v>
      </c>
      <c r="AL166" s="95" t="s">
        <v>668</v>
      </c>
      <c r="AM166" s="20" t="s">
        <v>668</v>
      </c>
      <c r="AN166" s="95" t="s">
        <v>668</v>
      </c>
      <c r="AO166" s="20" t="s">
        <v>668</v>
      </c>
      <c r="AP166" s="95" t="s">
        <v>668</v>
      </c>
      <c r="AQ166" s="96" t="s">
        <v>668</v>
      </c>
      <c r="AR166" s="95" t="s">
        <v>668</v>
      </c>
      <c r="AS166" s="20" t="s">
        <v>668</v>
      </c>
      <c r="AT166" s="95" t="s">
        <v>668</v>
      </c>
      <c r="AU166" s="20" t="s">
        <v>668</v>
      </c>
      <c r="AV166" s="95" t="s">
        <v>668</v>
      </c>
      <c r="AW166" s="20" t="s">
        <v>668</v>
      </c>
      <c r="AX166" s="95" t="s">
        <v>668</v>
      </c>
      <c r="AY166" s="20" t="s">
        <v>668</v>
      </c>
      <c r="AZ166" s="95" t="s">
        <v>668</v>
      </c>
      <c r="BA166" s="20" t="s">
        <v>668</v>
      </c>
      <c r="BB166" s="95" t="s">
        <v>668</v>
      </c>
      <c r="BC166" s="20" t="s">
        <v>668</v>
      </c>
      <c r="BD166" s="95" t="s">
        <v>668</v>
      </c>
      <c r="BE166" s="20" t="s">
        <v>668</v>
      </c>
      <c r="BF166" s="95" t="s">
        <v>668</v>
      </c>
      <c r="BG166" s="20" t="s">
        <v>668</v>
      </c>
      <c r="BH166" s="95" t="s">
        <v>668</v>
      </c>
      <c r="BI166" s="20" t="s">
        <v>668</v>
      </c>
      <c r="BJ166" s="95" t="s">
        <v>668</v>
      </c>
      <c r="BK166" s="20" t="s">
        <v>668</v>
      </c>
      <c r="BL166" s="95" t="s">
        <v>668</v>
      </c>
      <c r="BM166" s="20" t="s">
        <v>668</v>
      </c>
      <c r="BO166" s="70"/>
      <c r="BP166" s="70"/>
      <c r="BQ166" s="70"/>
      <c r="BR166" s="70"/>
      <c r="BS166" s="70"/>
      <c r="BT166" s="70"/>
      <c r="BU166" s="70"/>
      <c r="BW166" s="17" t="s">
        <v>613</v>
      </c>
      <c r="CA166" s="70"/>
      <c r="CB166" s="70"/>
      <c r="CI166" s="17"/>
    </row>
    <row r="167" spans="1:87" x14ac:dyDescent="0.35">
      <c r="A167" s="11">
        <v>9636797</v>
      </c>
      <c r="B167" t="s">
        <v>238</v>
      </c>
      <c r="C167" s="94">
        <v>45019.249305555553</v>
      </c>
      <c r="D167" s="52" t="s">
        <v>687</v>
      </c>
      <c r="E167" s="20" t="s">
        <v>668</v>
      </c>
      <c r="F167" s="95" t="s">
        <v>668</v>
      </c>
      <c r="G167" s="20" t="s">
        <v>668</v>
      </c>
      <c r="H167" s="95" t="s">
        <v>668</v>
      </c>
      <c r="I167" s="20" t="s">
        <v>668</v>
      </c>
      <c r="J167" s="95" t="s">
        <v>668</v>
      </c>
      <c r="K167" s="20" t="s">
        <v>668</v>
      </c>
      <c r="L167" s="95" t="s">
        <v>668</v>
      </c>
      <c r="M167" s="20" t="s">
        <v>668</v>
      </c>
      <c r="N167" s="95" t="s">
        <v>668</v>
      </c>
      <c r="O167" s="20" t="s">
        <v>668</v>
      </c>
      <c r="P167" s="95" t="s">
        <v>668</v>
      </c>
      <c r="Q167" s="20" t="s">
        <v>668</v>
      </c>
      <c r="R167" s="95" t="s">
        <v>668</v>
      </c>
      <c r="S167" s="20" t="s">
        <v>668</v>
      </c>
      <c r="T167" s="95" t="s">
        <v>668</v>
      </c>
      <c r="U167" s="20" t="s">
        <v>668</v>
      </c>
      <c r="V167" s="95" t="s">
        <v>668</v>
      </c>
      <c r="W167" s="20" t="s">
        <v>668</v>
      </c>
      <c r="X167" s="95" t="s">
        <v>668</v>
      </c>
      <c r="Y167" s="20" t="s">
        <v>668</v>
      </c>
      <c r="Z167" s="95" t="s">
        <v>668</v>
      </c>
      <c r="AA167" s="20" t="s">
        <v>668</v>
      </c>
      <c r="AB167" s="95" t="s">
        <v>668</v>
      </c>
      <c r="AC167" s="20" t="s">
        <v>668</v>
      </c>
      <c r="AD167" s="95" t="s">
        <v>668</v>
      </c>
      <c r="AE167" s="20" t="s">
        <v>668</v>
      </c>
      <c r="AF167" s="95" t="s">
        <v>668</v>
      </c>
      <c r="AG167" s="20" t="s">
        <v>668</v>
      </c>
      <c r="AH167" s="95" t="s">
        <v>668</v>
      </c>
      <c r="AI167" s="20" t="s">
        <v>668</v>
      </c>
      <c r="AJ167" s="95" t="s">
        <v>668</v>
      </c>
      <c r="AK167" s="20" t="s">
        <v>668</v>
      </c>
      <c r="AL167" s="95" t="s">
        <v>668</v>
      </c>
      <c r="AM167" s="20" t="s">
        <v>668</v>
      </c>
      <c r="AN167" s="95" t="s">
        <v>668</v>
      </c>
      <c r="AO167" s="20" t="s">
        <v>668</v>
      </c>
      <c r="AP167" s="95" t="s">
        <v>668</v>
      </c>
      <c r="AQ167" s="96" t="s">
        <v>668</v>
      </c>
      <c r="AR167" s="95" t="s">
        <v>668</v>
      </c>
      <c r="AS167" s="20" t="s">
        <v>668</v>
      </c>
      <c r="AT167" s="95" t="s">
        <v>668</v>
      </c>
      <c r="AU167" s="20" t="s">
        <v>668</v>
      </c>
      <c r="AV167" s="95" t="s">
        <v>668</v>
      </c>
      <c r="AW167" s="20" t="s">
        <v>668</v>
      </c>
      <c r="AX167" s="95" t="s">
        <v>668</v>
      </c>
      <c r="AY167" s="20" t="s">
        <v>668</v>
      </c>
      <c r="AZ167" s="95" t="s">
        <v>668</v>
      </c>
      <c r="BA167" s="20" t="s">
        <v>668</v>
      </c>
      <c r="BB167" s="95" t="s">
        <v>668</v>
      </c>
      <c r="BC167" s="20" t="s">
        <v>668</v>
      </c>
      <c r="BD167" s="95" t="s">
        <v>668</v>
      </c>
      <c r="BE167" s="20" t="s">
        <v>668</v>
      </c>
      <c r="BF167" s="95" t="s">
        <v>668</v>
      </c>
      <c r="BG167" s="20" t="s">
        <v>668</v>
      </c>
      <c r="BH167" s="95" t="s">
        <v>668</v>
      </c>
      <c r="BI167" s="20" t="s">
        <v>668</v>
      </c>
      <c r="BJ167" s="95" t="s">
        <v>668</v>
      </c>
      <c r="BK167" s="20" t="s">
        <v>668</v>
      </c>
      <c r="BL167" s="95" t="s">
        <v>668</v>
      </c>
      <c r="BM167" s="20" t="s">
        <v>668</v>
      </c>
      <c r="BO167" s="70"/>
      <c r="BP167" s="70"/>
      <c r="BQ167" s="70"/>
      <c r="BR167" s="70"/>
      <c r="BS167" s="70"/>
      <c r="BT167" s="70"/>
      <c r="BU167" s="70"/>
      <c r="BW167" s="17" t="s">
        <v>946</v>
      </c>
      <c r="CA167" s="70"/>
      <c r="CB167" s="70"/>
      <c r="CI167" s="17"/>
    </row>
    <row r="168" spans="1:87" x14ac:dyDescent="0.35">
      <c r="A168" s="11">
        <v>9636785</v>
      </c>
      <c r="B168" t="s">
        <v>237</v>
      </c>
      <c r="C168" s="94">
        <v>45016.332719907405</v>
      </c>
      <c r="D168" s="52" t="s">
        <v>671</v>
      </c>
      <c r="E168" s="20" t="s">
        <v>668</v>
      </c>
      <c r="F168" s="95" t="s">
        <v>886</v>
      </c>
      <c r="G168" s="20" t="s">
        <v>668</v>
      </c>
      <c r="H168" s="95" t="s">
        <v>886</v>
      </c>
      <c r="I168" s="20" t="s">
        <v>668</v>
      </c>
      <c r="J168" s="95" t="s">
        <v>886</v>
      </c>
      <c r="K168" s="20" t="s">
        <v>802</v>
      </c>
      <c r="L168" s="95" t="s">
        <v>668</v>
      </c>
      <c r="M168" s="20" t="s">
        <v>668</v>
      </c>
      <c r="N168" s="95" t="s">
        <v>668</v>
      </c>
      <c r="O168" s="20" t="s">
        <v>668</v>
      </c>
      <c r="P168" s="95" t="s">
        <v>668</v>
      </c>
      <c r="Q168" s="20" t="s">
        <v>668</v>
      </c>
      <c r="R168" s="95" t="s">
        <v>668</v>
      </c>
      <c r="S168" s="20" t="s">
        <v>668</v>
      </c>
      <c r="T168" s="95" t="s">
        <v>668</v>
      </c>
      <c r="U168" s="20" t="s">
        <v>668</v>
      </c>
      <c r="V168" s="95" t="s">
        <v>668</v>
      </c>
      <c r="W168" s="20" t="s">
        <v>668</v>
      </c>
      <c r="X168" s="95" t="s">
        <v>668</v>
      </c>
      <c r="Y168" s="20" t="s">
        <v>668</v>
      </c>
      <c r="Z168" s="95" t="s">
        <v>668</v>
      </c>
      <c r="AA168" s="20" t="s">
        <v>668</v>
      </c>
      <c r="AB168" s="95" t="s">
        <v>668</v>
      </c>
      <c r="AC168" s="20" t="s">
        <v>668</v>
      </c>
      <c r="AD168" s="95" t="s">
        <v>668</v>
      </c>
      <c r="AE168" s="20" t="s">
        <v>668</v>
      </c>
      <c r="AF168" s="95" t="s">
        <v>668</v>
      </c>
      <c r="AG168" s="20" t="s">
        <v>668</v>
      </c>
      <c r="AH168" s="95" t="s">
        <v>668</v>
      </c>
      <c r="AI168" s="20" t="s">
        <v>668</v>
      </c>
      <c r="AJ168" s="95" t="s">
        <v>668</v>
      </c>
      <c r="AK168" s="20" t="s">
        <v>668</v>
      </c>
      <c r="AL168" s="95" t="s">
        <v>668</v>
      </c>
      <c r="AM168" s="20" t="s">
        <v>668</v>
      </c>
      <c r="AN168" s="95" t="s">
        <v>668</v>
      </c>
      <c r="AO168" s="20" t="s">
        <v>668</v>
      </c>
      <c r="AP168" s="95" t="s">
        <v>668</v>
      </c>
      <c r="AQ168" s="96" t="s">
        <v>668</v>
      </c>
      <c r="AR168" s="95" t="s">
        <v>668</v>
      </c>
      <c r="AS168" s="20" t="s">
        <v>668</v>
      </c>
      <c r="AT168" s="95" t="s">
        <v>668</v>
      </c>
      <c r="AU168" s="20" t="s">
        <v>668</v>
      </c>
      <c r="AV168" s="95" t="s">
        <v>668</v>
      </c>
      <c r="AW168" s="20" t="s">
        <v>668</v>
      </c>
      <c r="AX168" s="95" t="s">
        <v>668</v>
      </c>
      <c r="AY168" s="20" t="s">
        <v>668</v>
      </c>
      <c r="AZ168" s="95" t="s">
        <v>668</v>
      </c>
      <c r="BA168" s="20" t="s">
        <v>668</v>
      </c>
      <c r="BB168" s="95" t="s">
        <v>668</v>
      </c>
      <c r="BC168" s="20" t="s">
        <v>668</v>
      </c>
      <c r="BD168" s="95" t="s">
        <v>668</v>
      </c>
      <c r="BE168" s="20" t="s">
        <v>668</v>
      </c>
      <c r="BF168" s="95" t="s">
        <v>668</v>
      </c>
      <c r="BG168" s="20" t="s">
        <v>668</v>
      </c>
      <c r="BH168" s="95" t="s">
        <v>668</v>
      </c>
      <c r="BI168" s="20" t="s">
        <v>668</v>
      </c>
      <c r="BJ168" s="95" t="s">
        <v>668</v>
      </c>
      <c r="BK168" s="20" t="s">
        <v>668</v>
      </c>
      <c r="BL168" s="95" t="s">
        <v>668</v>
      </c>
      <c r="BM168" s="20" t="s">
        <v>668</v>
      </c>
      <c r="BO168" s="70"/>
      <c r="BP168" s="70"/>
      <c r="BQ168" s="70"/>
      <c r="BR168" s="70"/>
      <c r="BS168" s="70"/>
      <c r="BT168" s="70"/>
      <c r="BU168" s="70"/>
      <c r="BW168" s="17" t="s">
        <v>578</v>
      </c>
      <c r="CA168" s="70"/>
      <c r="CB168" s="70"/>
      <c r="CI168" s="17"/>
    </row>
    <row r="169" spans="1:87" x14ac:dyDescent="0.35">
      <c r="A169" s="11">
        <v>9601730</v>
      </c>
      <c r="B169" t="s">
        <v>10</v>
      </c>
      <c r="C169" s="94">
        <v>45018.675937499997</v>
      </c>
      <c r="D169" s="52" t="s">
        <v>680</v>
      </c>
      <c r="E169" s="20" t="s">
        <v>668</v>
      </c>
      <c r="F169" s="95" t="s">
        <v>886</v>
      </c>
      <c r="G169" s="20" t="s">
        <v>1225</v>
      </c>
      <c r="H169" s="95" t="s">
        <v>668</v>
      </c>
      <c r="I169" s="20" t="s">
        <v>668</v>
      </c>
      <c r="J169" s="95" t="s">
        <v>668</v>
      </c>
      <c r="K169" s="20" t="s">
        <v>668</v>
      </c>
      <c r="L169" s="95" t="s">
        <v>668</v>
      </c>
      <c r="M169" s="20" t="s">
        <v>668</v>
      </c>
      <c r="N169" s="95" t="s">
        <v>668</v>
      </c>
      <c r="O169" s="20" t="s">
        <v>668</v>
      </c>
      <c r="P169" s="95" t="s">
        <v>668</v>
      </c>
      <c r="Q169" s="20" t="s">
        <v>668</v>
      </c>
      <c r="R169" s="95" t="s">
        <v>668</v>
      </c>
      <c r="S169" s="20" t="s">
        <v>668</v>
      </c>
      <c r="T169" s="95" t="s">
        <v>668</v>
      </c>
      <c r="U169" s="20" t="s">
        <v>668</v>
      </c>
      <c r="V169" s="95" t="s">
        <v>668</v>
      </c>
      <c r="W169" s="20" t="s">
        <v>668</v>
      </c>
      <c r="X169" s="95" t="s">
        <v>668</v>
      </c>
      <c r="Y169" s="20" t="s">
        <v>668</v>
      </c>
      <c r="Z169" s="95" t="s">
        <v>668</v>
      </c>
      <c r="AA169" s="20" t="s">
        <v>668</v>
      </c>
      <c r="AB169" s="95" t="s">
        <v>668</v>
      </c>
      <c r="AC169" s="20" t="s">
        <v>668</v>
      </c>
      <c r="AD169" s="95" t="s">
        <v>668</v>
      </c>
      <c r="AE169" s="20" t="s">
        <v>668</v>
      </c>
      <c r="AF169" s="95" t="s">
        <v>668</v>
      </c>
      <c r="AG169" s="20" t="s">
        <v>668</v>
      </c>
      <c r="AH169" s="95" t="s">
        <v>668</v>
      </c>
      <c r="AI169" s="20" t="s">
        <v>668</v>
      </c>
      <c r="AJ169" s="95" t="s">
        <v>668</v>
      </c>
      <c r="AK169" s="20" t="s">
        <v>668</v>
      </c>
      <c r="AL169" s="95" t="s">
        <v>668</v>
      </c>
      <c r="AM169" s="20" t="s">
        <v>668</v>
      </c>
      <c r="AN169" s="95" t="s">
        <v>668</v>
      </c>
      <c r="AO169" s="20" t="s">
        <v>668</v>
      </c>
      <c r="AP169" s="95" t="s">
        <v>668</v>
      </c>
      <c r="AQ169" s="96" t="s">
        <v>668</v>
      </c>
      <c r="AR169" s="95" t="s">
        <v>668</v>
      </c>
      <c r="AS169" s="20" t="s">
        <v>668</v>
      </c>
      <c r="AT169" s="95" t="s">
        <v>668</v>
      </c>
      <c r="AU169" s="20" t="s">
        <v>668</v>
      </c>
      <c r="AV169" s="95" t="s">
        <v>668</v>
      </c>
      <c r="AW169" s="20" t="s">
        <v>668</v>
      </c>
      <c r="AX169" s="95" t="s">
        <v>668</v>
      </c>
      <c r="AY169" s="20" t="s">
        <v>668</v>
      </c>
      <c r="AZ169" s="95" t="s">
        <v>668</v>
      </c>
      <c r="BA169" s="20" t="s">
        <v>668</v>
      </c>
      <c r="BB169" s="95" t="s">
        <v>668</v>
      </c>
      <c r="BC169" s="20" t="s">
        <v>668</v>
      </c>
      <c r="BD169" s="95" t="s">
        <v>668</v>
      </c>
      <c r="BE169" s="20" t="s">
        <v>668</v>
      </c>
      <c r="BF169" s="95" t="s">
        <v>668</v>
      </c>
      <c r="BG169" s="20" t="s">
        <v>668</v>
      </c>
      <c r="BH169" s="95" t="s">
        <v>668</v>
      </c>
      <c r="BI169" s="20" t="s">
        <v>668</v>
      </c>
      <c r="BJ169" s="95" t="s">
        <v>668</v>
      </c>
      <c r="BK169" s="20" t="s">
        <v>668</v>
      </c>
      <c r="BL169" s="95" t="s">
        <v>668</v>
      </c>
      <c r="BM169" s="20" t="s">
        <v>668</v>
      </c>
      <c r="BO169" s="70"/>
      <c r="BP169" s="70"/>
      <c r="BQ169" s="70"/>
      <c r="BR169" s="70"/>
      <c r="BS169" s="70"/>
      <c r="BT169" s="70"/>
      <c r="BU169" s="70"/>
      <c r="BW169" s="17" t="s">
        <v>902</v>
      </c>
      <c r="CA169" s="70"/>
      <c r="CB169" s="70"/>
      <c r="CI169" s="17"/>
    </row>
    <row r="170" spans="1:87" x14ac:dyDescent="0.35">
      <c r="A170" s="11">
        <v>9601742</v>
      </c>
      <c r="B170" t="s">
        <v>11</v>
      </c>
      <c r="C170" s="94">
        <v>45016.31722222222</v>
      </c>
      <c r="D170" s="52" t="s">
        <v>666</v>
      </c>
      <c r="E170" s="20" t="s">
        <v>833</v>
      </c>
      <c r="F170" s="95" t="s">
        <v>668</v>
      </c>
      <c r="G170" s="20" t="s">
        <v>668</v>
      </c>
      <c r="H170" s="95" t="s">
        <v>668</v>
      </c>
      <c r="I170" s="20" t="s">
        <v>668</v>
      </c>
      <c r="J170" s="95" t="s">
        <v>668</v>
      </c>
      <c r="K170" s="20" t="s">
        <v>668</v>
      </c>
      <c r="L170" s="95" t="s">
        <v>668</v>
      </c>
      <c r="M170" s="20" t="s">
        <v>668</v>
      </c>
      <c r="N170" s="95" t="s">
        <v>668</v>
      </c>
      <c r="O170" s="20" t="s">
        <v>668</v>
      </c>
      <c r="P170" s="95" t="s">
        <v>668</v>
      </c>
      <c r="Q170" s="20" t="s">
        <v>668</v>
      </c>
      <c r="R170" s="95" t="s">
        <v>668</v>
      </c>
      <c r="S170" s="20" t="s">
        <v>668</v>
      </c>
      <c r="T170" s="95" t="s">
        <v>668</v>
      </c>
      <c r="U170" s="20" t="s">
        <v>668</v>
      </c>
      <c r="V170" s="95" t="s">
        <v>668</v>
      </c>
      <c r="W170" s="20" t="s">
        <v>668</v>
      </c>
      <c r="X170" s="95" t="s">
        <v>668</v>
      </c>
      <c r="Y170" s="20" t="s">
        <v>668</v>
      </c>
      <c r="Z170" s="95" t="s">
        <v>668</v>
      </c>
      <c r="AA170" s="20" t="s">
        <v>668</v>
      </c>
      <c r="AB170" s="95" t="s">
        <v>668</v>
      </c>
      <c r="AC170" s="20" t="s">
        <v>668</v>
      </c>
      <c r="AD170" s="95" t="s">
        <v>668</v>
      </c>
      <c r="AE170" s="20" t="s">
        <v>668</v>
      </c>
      <c r="AF170" s="95" t="s">
        <v>668</v>
      </c>
      <c r="AG170" s="20" t="s">
        <v>668</v>
      </c>
      <c r="AH170" s="95" t="s">
        <v>668</v>
      </c>
      <c r="AI170" s="20" t="s">
        <v>668</v>
      </c>
      <c r="AJ170" s="95" t="s">
        <v>668</v>
      </c>
      <c r="AK170" s="20" t="s">
        <v>668</v>
      </c>
      <c r="AL170" s="95" t="s">
        <v>668</v>
      </c>
      <c r="AM170" s="20" t="s">
        <v>668</v>
      </c>
      <c r="AN170" s="95" t="s">
        <v>668</v>
      </c>
      <c r="AO170" s="20" t="s">
        <v>668</v>
      </c>
      <c r="AP170" s="95" t="s">
        <v>668</v>
      </c>
      <c r="AQ170" s="96" t="s">
        <v>668</v>
      </c>
      <c r="AR170" s="95" t="s">
        <v>668</v>
      </c>
      <c r="AS170" s="20" t="s">
        <v>668</v>
      </c>
      <c r="AT170" s="95" t="s">
        <v>668</v>
      </c>
      <c r="AU170" s="20" t="s">
        <v>668</v>
      </c>
      <c r="AV170" s="95" t="s">
        <v>668</v>
      </c>
      <c r="AW170" s="20" t="s">
        <v>668</v>
      </c>
      <c r="AX170" s="95" t="s">
        <v>668</v>
      </c>
      <c r="AY170" s="20" t="s">
        <v>668</v>
      </c>
      <c r="AZ170" s="95" t="s">
        <v>668</v>
      </c>
      <c r="BA170" s="20" t="s">
        <v>668</v>
      </c>
      <c r="BB170" s="95" t="s">
        <v>668</v>
      </c>
      <c r="BC170" s="20" t="s">
        <v>668</v>
      </c>
      <c r="BD170" s="95" t="s">
        <v>668</v>
      </c>
      <c r="BE170" s="20" t="s">
        <v>668</v>
      </c>
      <c r="BF170" s="95" t="s">
        <v>668</v>
      </c>
      <c r="BG170" s="20" t="s">
        <v>668</v>
      </c>
      <c r="BH170" s="95" t="s">
        <v>668</v>
      </c>
      <c r="BI170" s="20" t="s">
        <v>668</v>
      </c>
      <c r="BJ170" s="95" t="s">
        <v>668</v>
      </c>
      <c r="BK170" s="20" t="s">
        <v>668</v>
      </c>
      <c r="BL170" s="95" t="s">
        <v>668</v>
      </c>
      <c r="BM170" s="20" t="s">
        <v>668</v>
      </c>
      <c r="BO170" s="70"/>
      <c r="BP170" s="70"/>
      <c r="BQ170" s="70"/>
      <c r="BR170" s="70"/>
      <c r="BS170" s="70"/>
      <c r="BT170" s="70"/>
      <c r="BU170" s="70"/>
      <c r="BW170" s="17" t="s">
        <v>966</v>
      </c>
      <c r="CA170" s="70"/>
      <c r="CB170" s="70"/>
      <c r="CI170" s="17"/>
    </row>
    <row r="171" spans="1:87" x14ac:dyDescent="0.35">
      <c r="A171" s="11">
        <v>9601754</v>
      </c>
      <c r="B171" t="s">
        <v>12</v>
      </c>
      <c r="C171" s="94">
        <v>45016.32885416667</v>
      </c>
      <c r="D171" s="52" t="s">
        <v>693</v>
      </c>
      <c r="E171" s="20" t="s">
        <v>668</v>
      </c>
      <c r="F171" s="95" t="s">
        <v>668</v>
      </c>
      <c r="G171" s="20" t="s">
        <v>668</v>
      </c>
      <c r="H171" s="95" t="s">
        <v>668</v>
      </c>
      <c r="I171" s="20" t="s">
        <v>668</v>
      </c>
      <c r="J171" s="95" t="s">
        <v>668</v>
      </c>
      <c r="K171" s="20" t="s">
        <v>668</v>
      </c>
      <c r="L171" s="95" t="s">
        <v>668</v>
      </c>
      <c r="M171" s="20" t="s">
        <v>668</v>
      </c>
      <c r="N171" s="95" t="s">
        <v>668</v>
      </c>
      <c r="O171" s="20" t="s">
        <v>668</v>
      </c>
      <c r="P171" s="95" t="s">
        <v>668</v>
      </c>
      <c r="Q171" s="20" t="s">
        <v>668</v>
      </c>
      <c r="R171" s="95" t="s">
        <v>668</v>
      </c>
      <c r="S171" s="20" t="s">
        <v>668</v>
      </c>
      <c r="T171" s="95" t="s">
        <v>668</v>
      </c>
      <c r="U171" s="20" t="s">
        <v>668</v>
      </c>
      <c r="V171" s="95" t="s">
        <v>668</v>
      </c>
      <c r="W171" s="20" t="s">
        <v>668</v>
      </c>
      <c r="X171" s="95" t="s">
        <v>668</v>
      </c>
      <c r="Y171" s="20" t="s">
        <v>668</v>
      </c>
      <c r="Z171" s="95" t="s">
        <v>668</v>
      </c>
      <c r="AA171" s="20" t="s">
        <v>668</v>
      </c>
      <c r="AB171" s="95" t="s">
        <v>668</v>
      </c>
      <c r="AC171" s="20" t="s">
        <v>668</v>
      </c>
      <c r="AD171" s="95" t="s">
        <v>668</v>
      </c>
      <c r="AE171" s="20" t="s">
        <v>668</v>
      </c>
      <c r="AF171" s="95" t="s">
        <v>668</v>
      </c>
      <c r="AG171" s="20" t="s">
        <v>668</v>
      </c>
      <c r="AH171" s="95" t="s">
        <v>668</v>
      </c>
      <c r="AI171" s="20" t="s">
        <v>668</v>
      </c>
      <c r="AJ171" s="95" t="s">
        <v>668</v>
      </c>
      <c r="AK171" s="20" t="s">
        <v>668</v>
      </c>
      <c r="AL171" s="95" t="s">
        <v>668</v>
      </c>
      <c r="AM171" s="20" t="s">
        <v>668</v>
      </c>
      <c r="AN171" s="95" t="s">
        <v>668</v>
      </c>
      <c r="AO171" s="20" t="s">
        <v>668</v>
      </c>
      <c r="AP171" s="95" t="s">
        <v>668</v>
      </c>
      <c r="AQ171" s="96" t="s">
        <v>668</v>
      </c>
      <c r="AR171" s="95" t="s">
        <v>668</v>
      </c>
      <c r="AS171" s="20" t="s">
        <v>668</v>
      </c>
      <c r="AT171" s="95" t="s">
        <v>668</v>
      </c>
      <c r="AU171" s="20" t="s">
        <v>668</v>
      </c>
      <c r="AV171" s="95" t="s">
        <v>668</v>
      </c>
      <c r="AW171" s="20" t="s">
        <v>668</v>
      </c>
      <c r="AX171" s="95" t="s">
        <v>668</v>
      </c>
      <c r="AY171" s="20" t="s">
        <v>668</v>
      </c>
      <c r="AZ171" s="95" t="s">
        <v>668</v>
      </c>
      <c r="BA171" s="20" t="s">
        <v>668</v>
      </c>
      <c r="BB171" s="95" t="s">
        <v>668</v>
      </c>
      <c r="BC171" s="20" t="s">
        <v>668</v>
      </c>
      <c r="BD171" s="95" t="s">
        <v>668</v>
      </c>
      <c r="BE171" s="20" t="s">
        <v>668</v>
      </c>
      <c r="BF171" s="95" t="s">
        <v>668</v>
      </c>
      <c r="BG171" s="20" t="s">
        <v>668</v>
      </c>
      <c r="BH171" s="95" t="s">
        <v>668</v>
      </c>
      <c r="BI171" s="20" t="s">
        <v>668</v>
      </c>
      <c r="BJ171" s="95" t="s">
        <v>668</v>
      </c>
      <c r="BK171" s="20" t="s">
        <v>668</v>
      </c>
      <c r="BL171" s="95" t="s">
        <v>668</v>
      </c>
      <c r="BM171" s="20" t="s">
        <v>668</v>
      </c>
      <c r="BO171" s="70"/>
      <c r="BP171" s="70"/>
      <c r="BQ171" s="70"/>
      <c r="BR171" s="70"/>
      <c r="BS171" s="70"/>
      <c r="BT171" s="70"/>
      <c r="BU171" s="70"/>
      <c r="BW171" s="17" t="s">
        <v>1088</v>
      </c>
      <c r="CA171" s="70"/>
      <c r="CB171" s="70"/>
      <c r="CI171" s="17"/>
    </row>
    <row r="172" spans="1:87" x14ac:dyDescent="0.35">
      <c r="A172" s="11">
        <v>9625140</v>
      </c>
      <c r="B172" t="s">
        <v>9</v>
      </c>
      <c r="C172" s="94">
        <v>45019.252893518518</v>
      </c>
      <c r="D172" s="52" t="s">
        <v>670</v>
      </c>
      <c r="E172" s="20" t="s">
        <v>668</v>
      </c>
      <c r="F172" s="95" t="s">
        <v>886</v>
      </c>
      <c r="G172" s="20" t="s">
        <v>668</v>
      </c>
      <c r="H172" s="95" t="s">
        <v>886</v>
      </c>
      <c r="I172" s="20" t="s">
        <v>668</v>
      </c>
      <c r="J172" s="95" t="s">
        <v>886</v>
      </c>
      <c r="K172" s="20" t="s">
        <v>668</v>
      </c>
      <c r="L172" s="95" t="s">
        <v>886</v>
      </c>
      <c r="M172" s="20" t="s">
        <v>668</v>
      </c>
      <c r="N172" s="95" t="s">
        <v>886</v>
      </c>
      <c r="O172" s="20" t="s">
        <v>668</v>
      </c>
      <c r="P172" s="95" t="s">
        <v>886</v>
      </c>
      <c r="Q172" s="20" t="s">
        <v>668</v>
      </c>
      <c r="R172" s="95" t="s">
        <v>886</v>
      </c>
      <c r="S172" s="20" t="s">
        <v>668</v>
      </c>
      <c r="T172" s="95" t="s">
        <v>886</v>
      </c>
      <c r="U172" s="20" t="s">
        <v>668</v>
      </c>
      <c r="V172" s="95" t="s">
        <v>886</v>
      </c>
      <c r="W172" s="20" t="s">
        <v>668</v>
      </c>
      <c r="X172" s="95" t="s">
        <v>886</v>
      </c>
      <c r="Y172" s="20" t="s">
        <v>668</v>
      </c>
      <c r="Z172" s="95" t="s">
        <v>886</v>
      </c>
      <c r="AA172" s="20" t="s">
        <v>1003</v>
      </c>
      <c r="AB172" s="95" t="s">
        <v>668</v>
      </c>
      <c r="AC172" s="20" t="s">
        <v>668</v>
      </c>
      <c r="AD172" s="95" t="s">
        <v>668</v>
      </c>
      <c r="AE172" s="20" t="s">
        <v>668</v>
      </c>
      <c r="AF172" s="95" t="s">
        <v>668</v>
      </c>
      <c r="AG172" s="20" t="s">
        <v>668</v>
      </c>
      <c r="AH172" s="95" t="s">
        <v>668</v>
      </c>
      <c r="AI172" s="20" t="s">
        <v>668</v>
      </c>
      <c r="AJ172" s="95" t="s">
        <v>668</v>
      </c>
      <c r="AK172" s="20" t="s">
        <v>668</v>
      </c>
      <c r="AL172" s="95" t="s">
        <v>668</v>
      </c>
      <c r="AM172" s="20" t="s">
        <v>668</v>
      </c>
      <c r="AN172" s="95" t="s">
        <v>668</v>
      </c>
      <c r="AO172" s="20" t="s">
        <v>668</v>
      </c>
      <c r="AP172" s="95" t="s">
        <v>668</v>
      </c>
      <c r="AQ172" s="96" t="s">
        <v>668</v>
      </c>
      <c r="AR172" s="95" t="s">
        <v>668</v>
      </c>
      <c r="AS172" s="20" t="s">
        <v>668</v>
      </c>
      <c r="AT172" s="95" t="s">
        <v>668</v>
      </c>
      <c r="AU172" s="20" t="s">
        <v>668</v>
      </c>
      <c r="AV172" s="95" t="s">
        <v>668</v>
      </c>
      <c r="AW172" s="20" t="s">
        <v>668</v>
      </c>
      <c r="AX172" s="95" t="s">
        <v>668</v>
      </c>
      <c r="AY172" s="20" t="s">
        <v>668</v>
      </c>
      <c r="AZ172" s="95" t="s">
        <v>668</v>
      </c>
      <c r="BA172" s="20" t="s">
        <v>668</v>
      </c>
      <c r="BB172" s="95" t="s">
        <v>668</v>
      </c>
      <c r="BC172" s="20" t="s">
        <v>668</v>
      </c>
      <c r="BD172" s="95" t="s">
        <v>668</v>
      </c>
      <c r="BE172" s="20" t="s">
        <v>668</v>
      </c>
      <c r="BF172" s="95" t="s">
        <v>668</v>
      </c>
      <c r="BG172" s="20" t="s">
        <v>668</v>
      </c>
      <c r="BH172" s="95" t="s">
        <v>668</v>
      </c>
      <c r="BI172" s="20" t="s">
        <v>668</v>
      </c>
      <c r="BJ172" s="95" t="s">
        <v>668</v>
      </c>
      <c r="BK172" s="20" t="s">
        <v>668</v>
      </c>
      <c r="BL172" s="95" t="s">
        <v>668</v>
      </c>
      <c r="BM172" s="20" t="s">
        <v>668</v>
      </c>
      <c r="BO172" s="70"/>
      <c r="BP172" s="70"/>
      <c r="BQ172" s="70"/>
      <c r="BR172" s="70"/>
      <c r="BS172" s="70"/>
      <c r="BT172" s="70"/>
      <c r="BU172" s="70"/>
      <c r="BW172" s="17" t="s">
        <v>618</v>
      </c>
      <c r="CA172" s="70"/>
      <c r="CB172" s="70"/>
      <c r="CI172" s="17"/>
    </row>
    <row r="173" spans="1:87" x14ac:dyDescent="0.35">
      <c r="A173" s="11">
        <v>9693719</v>
      </c>
      <c r="B173" t="s">
        <v>730</v>
      </c>
      <c r="C173" s="94">
        <v>45016.33017361111</v>
      </c>
      <c r="D173" s="52" t="s">
        <v>670</v>
      </c>
      <c r="E173" s="20" t="s">
        <v>668</v>
      </c>
      <c r="F173" s="95" t="s">
        <v>886</v>
      </c>
      <c r="G173" s="20" t="s">
        <v>668</v>
      </c>
      <c r="H173" s="95" t="s">
        <v>886</v>
      </c>
      <c r="I173" s="20" t="s">
        <v>668</v>
      </c>
      <c r="J173" s="95" t="s">
        <v>886</v>
      </c>
      <c r="K173" s="20" t="s">
        <v>668</v>
      </c>
      <c r="L173" s="95" t="s">
        <v>886</v>
      </c>
      <c r="M173" s="20" t="s">
        <v>668</v>
      </c>
      <c r="N173" s="95" t="s">
        <v>886</v>
      </c>
      <c r="O173" s="20" t="s">
        <v>668</v>
      </c>
      <c r="P173" s="95" t="s">
        <v>886</v>
      </c>
      <c r="Q173" s="20" t="s">
        <v>668</v>
      </c>
      <c r="R173" s="95" t="s">
        <v>886</v>
      </c>
      <c r="S173" s="20" t="s">
        <v>668</v>
      </c>
      <c r="T173" s="95" t="s">
        <v>886</v>
      </c>
      <c r="U173" s="20" t="s">
        <v>668</v>
      </c>
      <c r="V173" s="95" t="s">
        <v>886</v>
      </c>
      <c r="W173" s="20" t="s">
        <v>668</v>
      </c>
      <c r="X173" s="95" t="s">
        <v>886</v>
      </c>
      <c r="Y173" s="20" t="s">
        <v>668</v>
      </c>
      <c r="Z173" s="95" t="s">
        <v>886</v>
      </c>
      <c r="AA173" s="20" t="s">
        <v>668</v>
      </c>
      <c r="AB173" s="95" t="s">
        <v>886</v>
      </c>
      <c r="AC173" s="20" t="s">
        <v>668</v>
      </c>
      <c r="AD173" s="95" t="s">
        <v>886</v>
      </c>
      <c r="AE173" s="20" t="s">
        <v>668</v>
      </c>
      <c r="AF173" s="95" t="s">
        <v>886</v>
      </c>
      <c r="AG173" s="20" t="s">
        <v>668</v>
      </c>
      <c r="AH173" s="95" t="s">
        <v>886</v>
      </c>
      <c r="AI173" s="20" t="s">
        <v>668</v>
      </c>
      <c r="AJ173" s="95" t="s">
        <v>886</v>
      </c>
      <c r="AK173" s="20" t="s">
        <v>668</v>
      </c>
      <c r="AL173" s="95" t="s">
        <v>886</v>
      </c>
      <c r="AM173" s="20" t="s">
        <v>668</v>
      </c>
      <c r="AN173" s="95" t="s">
        <v>886</v>
      </c>
      <c r="AO173" s="20" t="s">
        <v>668</v>
      </c>
      <c r="AP173" s="95" t="s">
        <v>886</v>
      </c>
      <c r="AQ173" s="96" t="s">
        <v>668</v>
      </c>
      <c r="AR173" s="95" t="s">
        <v>886</v>
      </c>
      <c r="AS173" s="20" t="s">
        <v>668</v>
      </c>
      <c r="AT173" s="95" t="s">
        <v>886</v>
      </c>
      <c r="AU173" s="20" t="s">
        <v>668</v>
      </c>
      <c r="AV173" s="95" t="s">
        <v>886</v>
      </c>
      <c r="AW173" s="20" t="s">
        <v>668</v>
      </c>
      <c r="AX173" s="95" t="s">
        <v>886</v>
      </c>
      <c r="AY173" s="20" t="s">
        <v>668</v>
      </c>
      <c r="AZ173" s="95" t="s">
        <v>886</v>
      </c>
      <c r="BA173" s="20" t="s">
        <v>668</v>
      </c>
      <c r="BB173" s="95" t="s">
        <v>886</v>
      </c>
      <c r="BC173" s="20" t="s">
        <v>668</v>
      </c>
      <c r="BD173" s="95" t="s">
        <v>886</v>
      </c>
      <c r="BE173" s="20" t="s">
        <v>668</v>
      </c>
      <c r="BF173" s="95" t="s">
        <v>886</v>
      </c>
      <c r="BG173" s="20" t="s">
        <v>668</v>
      </c>
      <c r="BH173" s="95" t="s">
        <v>886</v>
      </c>
      <c r="BI173" s="20" t="s">
        <v>668</v>
      </c>
      <c r="BJ173" s="95" t="s">
        <v>886</v>
      </c>
      <c r="BK173" s="20" t="s">
        <v>668</v>
      </c>
      <c r="BL173" s="95" t="s">
        <v>886</v>
      </c>
      <c r="BM173" s="20" t="s">
        <v>802</v>
      </c>
      <c r="BO173" s="70"/>
      <c r="BP173" s="70"/>
      <c r="BQ173" s="70"/>
      <c r="BR173" s="70"/>
      <c r="BS173" s="70"/>
      <c r="BT173" s="70"/>
      <c r="BU173" s="70"/>
      <c r="BW173" s="17" t="s">
        <v>587</v>
      </c>
      <c r="CA173" s="70"/>
      <c r="CB173" s="70"/>
      <c r="CI173" s="17"/>
    </row>
    <row r="174" spans="1:87" x14ac:dyDescent="0.35">
      <c r="A174" s="11">
        <v>9783124</v>
      </c>
      <c r="B174" t="s">
        <v>385</v>
      </c>
      <c r="C174" s="94">
        <v>45019.250196759262</v>
      </c>
      <c r="D174" s="52" t="s">
        <v>1378</v>
      </c>
      <c r="E174" s="20" t="s">
        <v>668</v>
      </c>
      <c r="F174" s="95" t="s">
        <v>668</v>
      </c>
      <c r="G174" s="20" t="s">
        <v>668</v>
      </c>
      <c r="H174" s="95" t="s">
        <v>668</v>
      </c>
      <c r="I174" s="20" t="s">
        <v>668</v>
      </c>
      <c r="J174" s="95" t="s">
        <v>668</v>
      </c>
      <c r="K174" s="20" t="s">
        <v>668</v>
      </c>
      <c r="L174" s="95" t="s">
        <v>668</v>
      </c>
      <c r="M174" s="20" t="s">
        <v>668</v>
      </c>
      <c r="N174" s="95" t="s">
        <v>668</v>
      </c>
      <c r="O174" s="20" t="s">
        <v>668</v>
      </c>
      <c r="P174" s="95" t="s">
        <v>668</v>
      </c>
      <c r="Q174" s="20" t="s">
        <v>668</v>
      </c>
      <c r="R174" s="95" t="s">
        <v>668</v>
      </c>
      <c r="S174" s="20" t="s">
        <v>668</v>
      </c>
      <c r="T174" s="95" t="s">
        <v>668</v>
      </c>
      <c r="U174" s="20" t="s">
        <v>668</v>
      </c>
      <c r="V174" s="95" t="s">
        <v>668</v>
      </c>
      <c r="W174" s="20" t="s">
        <v>668</v>
      </c>
      <c r="X174" s="95" t="s">
        <v>668</v>
      </c>
      <c r="Y174" s="20" t="s">
        <v>668</v>
      </c>
      <c r="Z174" s="95" t="s">
        <v>668</v>
      </c>
      <c r="AA174" s="20" t="s">
        <v>668</v>
      </c>
      <c r="AB174" s="95" t="s">
        <v>668</v>
      </c>
      <c r="AC174" s="20" t="s">
        <v>668</v>
      </c>
      <c r="AD174" s="95" t="s">
        <v>668</v>
      </c>
      <c r="AE174" s="20" t="s">
        <v>668</v>
      </c>
      <c r="AF174" s="95" t="s">
        <v>668</v>
      </c>
      <c r="AG174" s="20" t="s">
        <v>668</v>
      </c>
      <c r="AH174" s="95" t="s">
        <v>668</v>
      </c>
      <c r="AI174" s="20" t="s">
        <v>668</v>
      </c>
      <c r="AJ174" s="95" t="s">
        <v>668</v>
      </c>
      <c r="AK174" s="20" t="s">
        <v>668</v>
      </c>
      <c r="AL174" s="95" t="s">
        <v>668</v>
      </c>
      <c r="AM174" s="20" t="s">
        <v>668</v>
      </c>
      <c r="AN174" s="95" t="s">
        <v>668</v>
      </c>
      <c r="AO174" s="20" t="s">
        <v>668</v>
      </c>
      <c r="AP174" s="95" t="s">
        <v>668</v>
      </c>
      <c r="AQ174" s="96" t="s">
        <v>668</v>
      </c>
      <c r="AR174" s="95" t="s">
        <v>668</v>
      </c>
      <c r="AS174" s="20" t="s">
        <v>668</v>
      </c>
      <c r="AT174" s="95" t="s">
        <v>668</v>
      </c>
      <c r="AU174" s="20" t="s">
        <v>668</v>
      </c>
      <c r="AV174" s="95" t="s">
        <v>668</v>
      </c>
      <c r="AW174" s="20" t="s">
        <v>668</v>
      </c>
      <c r="AX174" s="95" t="s">
        <v>668</v>
      </c>
      <c r="AY174" s="20" t="s">
        <v>668</v>
      </c>
      <c r="AZ174" s="95" t="s">
        <v>668</v>
      </c>
      <c r="BA174" s="20" t="s">
        <v>668</v>
      </c>
      <c r="BB174" s="95" t="s">
        <v>668</v>
      </c>
      <c r="BC174" s="20" t="s">
        <v>668</v>
      </c>
      <c r="BD174" s="95" t="s">
        <v>668</v>
      </c>
      <c r="BE174" s="20" t="s">
        <v>668</v>
      </c>
      <c r="BF174" s="95" t="s">
        <v>668</v>
      </c>
      <c r="BG174" s="20" t="s">
        <v>668</v>
      </c>
      <c r="BH174" s="95" t="s">
        <v>668</v>
      </c>
      <c r="BI174" s="20" t="s">
        <v>668</v>
      </c>
      <c r="BJ174" s="95" t="s">
        <v>668</v>
      </c>
      <c r="BK174" s="20" t="s">
        <v>668</v>
      </c>
      <c r="BL174" s="95" t="s">
        <v>668</v>
      </c>
      <c r="BM174" s="20" t="s">
        <v>668</v>
      </c>
      <c r="BO174" s="70"/>
      <c r="BP174" s="70"/>
      <c r="BQ174" s="70"/>
      <c r="BR174" s="70"/>
      <c r="BS174" s="70"/>
      <c r="BT174" s="70"/>
      <c r="BU174" s="70"/>
      <c r="BW174" s="17" t="s">
        <v>1089</v>
      </c>
      <c r="CA174" s="70"/>
      <c r="CB174" s="70"/>
      <c r="CI174" s="17"/>
    </row>
    <row r="175" spans="1:87" x14ac:dyDescent="0.35">
      <c r="A175" s="11">
        <v>9617698</v>
      </c>
      <c r="B175" t="s">
        <v>14</v>
      </c>
      <c r="C175" s="94">
        <v>45016.331608796296</v>
      </c>
      <c r="D175" s="52" t="s">
        <v>683</v>
      </c>
      <c r="E175" s="20" t="s">
        <v>668</v>
      </c>
      <c r="F175" s="95" t="s">
        <v>668</v>
      </c>
      <c r="G175" s="20" t="s">
        <v>668</v>
      </c>
      <c r="H175" s="95" t="s">
        <v>668</v>
      </c>
      <c r="I175" s="20" t="s">
        <v>668</v>
      </c>
      <c r="J175" s="95" t="s">
        <v>668</v>
      </c>
      <c r="K175" s="20" t="s">
        <v>668</v>
      </c>
      <c r="L175" s="95" t="s">
        <v>668</v>
      </c>
      <c r="M175" s="20" t="s">
        <v>668</v>
      </c>
      <c r="N175" s="95" t="s">
        <v>668</v>
      </c>
      <c r="O175" s="20" t="s">
        <v>668</v>
      </c>
      <c r="P175" s="95" t="s">
        <v>668</v>
      </c>
      <c r="Q175" s="20" t="s">
        <v>668</v>
      </c>
      <c r="R175" s="95" t="s">
        <v>668</v>
      </c>
      <c r="S175" s="20" t="s">
        <v>668</v>
      </c>
      <c r="T175" s="95" t="s">
        <v>668</v>
      </c>
      <c r="U175" s="20" t="s">
        <v>668</v>
      </c>
      <c r="V175" s="95" t="s">
        <v>668</v>
      </c>
      <c r="W175" s="20" t="s">
        <v>668</v>
      </c>
      <c r="X175" s="95" t="s">
        <v>668</v>
      </c>
      <c r="Y175" s="20" t="s">
        <v>668</v>
      </c>
      <c r="Z175" s="95" t="s">
        <v>668</v>
      </c>
      <c r="AA175" s="20" t="s">
        <v>668</v>
      </c>
      <c r="AB175" s="95" t="s">
        <v>668</v>
      </c>
      <c r="AC175" s="20" t="s">
        <v>668</v>
      </c>
      <c r="AD175" s="95" t="s">
        <v>668</v>
      </c>
      <c r="AE175" s="20" t="s">
        <v>668</v>
      </c>
      <c r="AF175" s="95" t="s">
        <v>668</v>
      </c>
      <c r="AG175" s="20" t="s">
        <v>668</v>
      </c>
      <c r="AH175" s="95" t="s">
        <v>668</v>
      </c>
      <c r="AI175" s="20" t="s">
        <v>668</v>
      </c>
      <c r="AJ175" s="95" t="s">
        <v>668</v>
      </c>
      <c r="AK175" s="20" t="s">
        <v>668</v>
      </c>
      <c r="AL175" s="95" t="s">
        <v>668</v>
      </c>
      <c r="AM175" s="20" t="s">
        <v>668</v>
      </c>
      <c r="AN175" s="95" t="s">
        <v>668</v>
      </c>
      <c r="AO175" s="20" t="s">
        <v>668</v>
      </c>
      <c r="AP175" s="95" t="s">
        <v>668</v>
      </c>
      <c r="AQ175" s="96" t="s">
        <v>668</v>
      </c>
      <c r="AR175" s="95" t="s">
        <v>668</v>
      </c>
      <c r="AS175" s="20" t="s">
        <v>668</v>
      </c>
      <c r="AT175" s="95" t="s">
        <v>668</v>
      </c>
      <c r="AU175" s="20" t="s">
        <v>668</v>
      </c>
      <c r="AV175" s="95" t="s">
        <v>668</v>
      </c>
      <c r="AW175" s="20" t="s">
        <v>668</v>
      </c>
      <c r="AX175" s="95" t="s">
        <v>668</v>
      </c>
      <c r="AY175" s="20" t="s">
        <v>668</v>
      </c>
      <c r="AZ175" s="95" t="s">
        <v>668</v>
      </c>
      <c r="BA175" s="20" t="s">
        <v>668</v>
      </c>
      <c r="BB175" s="95" t="s">
        <v>668</v>
      </c>
      <c r="BC175" s="20" t="s">
        <v>668</v>
      </c>
      <c r="BD175" s="95" t="s">
        <v>668</v>
      </c>
      <c r="BE175" s="20" t="s">
        <v>668</v>
      </c>
      <c r="BF175" s="95" t="s">
        <v>668</v>
      </c>
      <c r="BG175" s="20" t="s">
        <v>668</v>
      </c>
      <c r="BH175" s="95" t="s">
        <v>668</v>
      </c>
      <c r="BI175" s="20" t="s">
        <v>668</v>
      </c>
      <c r="BJ175" s="95" t="s">
        <v>668</v>
      </c>
      <c r="BK175" s="20" t="s">
        <v>668</v>
      </c>
      <c r="BL175" s="95" t="s">
        <v>668</v>
      </c>
      <c r="BM175" s="20" t="s">
        <v>668</v>
      </c>
      <c r="BO175" s="70"/>
      <c r="BP175" s="70"/>
      <c r="BQ175" s="70"/>
      <c r="BR175" s="70"/>
      <c r="BS175" s="70"/>
      <c r="BT175" s="70"/>
      <c r="BU175" s="70"/>
      <c r="BW175" s="17" t="s">
        <v>888</v>
      </c>
      <c r="CA175" s="70"/>
      <c r="CB175" s="70"/>
      <c r="CI175" s="17"/>
    </row>
    <row r="176" spans="1:87" x14ac:dyDescent="0.35">
      <c r="A176" s="11">
        <v>9378280</v>
      </c>
      <c r="B176" t="s">
        <v>490</v>
      </c>
      <c r="C176" s="94">
        <v>45019.254733796297</v>
      </c>
      <c r="D176" s="52" t="s">
        <v>1314</v>
      </c>
      <c r="E176" s="20" t="s">
        <v>668</v>
      </c>
      <c r="F176" s="95" t="s">
        <v>668</v>
      </c>
      <c r="G176" s="20" t="s">
        <v>668</v>
      </c>
      <c r="H176" s="95" t="s">
        <v>668</v>
      </c>
      <c r="I176" s="20" t="s">
        <v>668</v>
      </c>
      <c r="J176" s="95" t="s">
        <v>668</v>
      </c>
      <c r="K176" s="20" t="s">
        <v>668</v>
      </c>
      <c r="L176" s="95" t="s">
        <v>668</v>
      </c>
      <c r="M176" s="20" t="s">
        <v>668</v>
      </c>
      <c r="N176" s="95" t="s">
        <v>668</v>
      </c>
      <c r="O176" s="20" t="s">
        <v>668</v>
      </c>
      <c r="P176" s="95" t="s">
        <v>668</v>
      </c>
      <c r="Q176" s="20" t="s">
        <v>668</v>
      </c>
      <c r="R176" s="95" t="s">
        <v>668</v>
      </c>
      <c r="S176" s="20" t="s">
        <v>668</v>
      </c>
      <c r="T176" s="95" t="s">
        <v>668</v>
      </c>
      <c r="U176" s="20" t="s">
        <v>668</v>
      </c>
      <c r="V176" s="95" t="s">
        <v>668</v>
      </c>
      <c r="W176" s="20" t="s">
        <v>668</v>
      </c>
      <c r="X176" s="95" t="s">
        <v>668</v>
      </c>
      <c r="Y176" s="20" t="s">
        <v>668</v>
      </c>
      <c r="Z176" s="95" t="s">
        <v>668</v>
      </c>
      <c r="AA176" s="20" t="s">
        <v>668</v>
      </c>
      <c r="AB176" s="95" t="s">
        <v>668</v>
      </c>
      <c r="AC176" s="20" t="s">
        <v>668</v>
      </c>
      <c r="AD176" s="95" t="s">
        <v>668</v>
      </c>
      <c r="AE176" s="20" t="s">
        <v>668</v>
      </c>
      <c r="AF176" s="95" t="s">
        <v>668</v>
      </c>
      <c r="AG176" s="20" t="s">
        <v>668</v>
      </c>
      <c r="AH176" s="95" t="s">
        <v>668</v>
      </c>
      <c r="AI176" s="20" t="s">
        <v>668</v>
      </c>
      <c r="AJ176" s="95" t="s">
        <v>668</v>
      </c>
      <c r="AK176" s="20" t="s">
        <v>668</v>
      </c>
      <c r="AL176" s="95" t="s">
        <v>668</v>
      </c>
      <c r="AM176" s="20" t="s">
        <v>668</v>
      </c>
      <c r="AN176" s="95" t="s">
        <v>668</v>
      </c>
      <c r="AO176" s="20" t="s">
        <v>668</v>
      </c>
      <c r="AP176" s="95" t="s">
        <v>668</v>
      </c>
      <c r="AQ176" s="96" t="s">
        <v>668</v>
      </c>
      <c r="AR176" s="95" t="s">
        <v>668</v>
      </c>
      <c r="AS176" s="20" t="s">
        <v>668</v>
      </c>
      <c r="AT176" s="95" t="s">
        <v>668</v>
      </c>
      <c r="AU176" s="20" t="s">
        <v>668</v>
      </c>
      <c r="AV176" s="95" t="s">
        <v>668</v>
      </c>
      <c r="AW176" s="20" t="s">
        <v>668</v>
      </c>
      <c r="AX176" s="95" t="s">
        <v>668</v>
      </c>
      <c r="AY176" s="20" t="s">
        <v>668</v>
      </c>
      <c r="AZ176" s="95" t="s">
        <v>668</v>
      </c>
      <c r="BA176" s="20" t="s">
        <v>668</v>
      </c>
      <c r="BB176" s="95" t="s">
        <v>668</v>
      </c>
      <c r="BC176" s="20" t="s">
        <v>668</v>
      </c>
      <c r="BD176" s="95" t="s">
        <v>668</v>
      </c>
      <c r="BE176" s="20" t="s">
        <v>668</v>
      </c>
      <c r="BF176" s="95" t="s">
        <v>668</v>
      </c>
      <c r="BG176" s="20" t="s">
        <v>668</v>
      </c>
      <c r="BH176" s="95" t="s">
        <v>668</v>
      </c>
      <c r="BI176" s="20" t="s">
        <v>668</v>
      </c>
      <c r="BJ176" s="95" t="s">
        <v>668</v>
      </c>
      <c r="BK176" s="20" t="s">
        <v>668</v>
      </c>
      <c r="BL176" s="95" t="s">
        <v>668</v>
      </c>
      <c r="BM176" s="20" t="s">
        <v>668</v>
      </c>
      <c r="BO176" s="70"/>
      <c r="BP176" s="70"/>
      <c r="BQ176" s="70"/>
      <c r="BR176" s="70"/>
      <c r="BS176" s="70"/>
      <c r="BT176" s="70"/>
      <c r="BU176" s="70"/>
      <c r="BW176" s="17" t="s">
        <v>641</v>
      </c>
      <c r="CA176" s="70"/>
      <c r="CB176" s="70"/>
      <c r="CI176" s="17"/>
    </row>
    <row r="177" spans="1:87" x14ac:dyDescent="0.35">
      <c r="A177" s="11">
        <v>9378278</v>
      </c>
      <c r="B177" t="s">
        <v>491</v>
      </c>
      <c r="C177" s="94">
        <v>45018.67523148148</v>
      </c>
      <c r="D177" s="52" t="s">
        <v>697</v>
      </c>
      <c r="E177" s="20" t="s">
        <v>668</v>
      </c>
      <c r="F177" s="95" t="s">
        <v>668</v>
      </c>
      <c r="G177" s="20" t="s">
        <v>668</v>
      </c>
      <c r="H177" s="95" t="s">
        <v>668</v>
      </c>
      <c r="I177" s="20" t="s">
        <v>668</v>
      </c>
      <c r="J177" s="95" t="s">
        <v>668</v>
      </c>
      <c r="K177" s="20" t="s">
        <v>668</v>
      </c>
      <c r="L177" s="95" t="s">
        <v>668</v>
      </c>
      <c r="M177" s="20" t="s">
        <v>668</v>
      </c>
      <c r="N177" s="95" t="s">
        <v>668</v>
      </c>
      <c r="O177" s="20" t="s">
        <v>668</v>
      </c>
      <c r="P177" s="95" t="s">
        <v>668</v>
      </c>
      <c r="Q177" s="20" t="s">
        <v>668</v>
      </c>
      <c r="R177" s="95" t="s">
        <v>668</v>
      </c>
      <c r="S177" s="20" t="s">
        <v>668</v>
      </c>
      <c r="T177" s="95" t="s">
        <v>668</v>
      </c>
      <c r="U177" s="20" t="s">
        <v>668</v>
      </c>
      <c r="V177" s="95" t="s">
        <v>668</v>
      </c>
      <c r="W177" s="20" t="s">
        <v>668</v>
      </c>
      <c r="X177" s="95" t="s">
        <v>668</v>
      </c>
      <c r="Y177" s="20" t="s">
        <v>668</v>
      </c>
      <c r="Z177" s="95" t="s">
        <v>668</v>
      </c>
      <c r="AA177" s="20" t="s">
        <v>668</v>
      </c>
      <c r="AB177" s="95" t="s">
        <v>668</v>
      </c>
      <c r="AC177" s="20" t="s">
        <v>668</v>
      </c>
      <c r="AD177" s="95" t="s">
        <v>668</v>
      </c>
      <c r="AE177" s="20" t="s">
        <v>668</v>
      </c>
      <c r="AF177" s="95" t="s">
        <v>668</v>
      </c>
      <c r="AG177" s="20" t="s">
        <v>668</v>
      </c>
      <c r="AH177" s="95" t="s">
        <v>668</v>
      </c>
      <c r="AI177" s="20" t="s">
        <v>668</v>
      </c>
      <c r="AJ177" s="95" t="s">
        <v>668</v>
      </c>
      <c r="AK177" s="20" t="s">
        <v>668</v>
      </c>
      <c r="AL177" s="95" t="s">
        <v>668</v>
      </c>
      <c r="AM177" s="20" t="s">
        <v>668</v>
      </c>
      <c r="AN177" s="95" t="s">
        <v>668</v>
      </c>
      <c r="AO177" s="20" t="s">
        <v>668</v>
      </c>
      <c r="AP177" s="95" t="s">
        <v>668</v>
      </c>
      <c r="AQ177" s="96" t="s">
        <v>668</v>
      </c>
      <c r="AR177" s="95" t="s">
        <v>668</v>
      </c>
      <c r="AS177" s="20" t="s">
        <v>668</v>
      </c>
      <c r="AT177" s="95" t="s">
        <v>668</v>
      </c>
      <c r="AU177" s="20" t="s">
        <v>668</v>
      </c>
      <c r="AV177" s="95" t="s">
        <v>668</v>
      </c>
      <c r="AW177" s="20" t="s">
        <v>668</v>
      </c>
      <c r="AX177" s="95" t="s">
        <v>668</v>
      </c>
      <c r="AY177" s="20" t="s">
        <v>668</v>
      </c>
      <c r="AZ177" s="95" t="s">
        <v>668</v>
      </c>
      <c r="BA177" s="20" t="s">
        <v>668</v>
      </c>
      <c r="BB177" s="95" t="s">
        <v>668</v>
      </c>
      <c r="BC177" s="20" t="s">
        <v>668</v>
      </c>
      <c r="BD177" s="95" t="s">
        <v>668</v>
      </c>
      <c r="BE177" s="20" t="s">
        <v>668</v>
      </c>
      <c r="BF177" s="95" t="s">
        <v>668</v>
      </c>
      <c r="BG177" s="20" t="s">
        <v>668</v>
      </c>
      <c r="BH177" s="95" t="s">
        <v>668</v>
      </c>
      <c r="BI177" s="20" t="s">
        <v>668</v>
      </c>
      <c r="BJ177" s="95" t="s">
        <v>668</v>
      </c>
      <c r="BK177" s="20" t="s">
        <v>668</v>
      </c>
      <c r="BL177" s="95" t="s">
        <v>668</v>
      </c>
      <c r="BM177" s="20" t="s">
        <v>668</v>
      </c>
      <c r="BO177" s="70"/>
      <c r="BP177" s="70"/>
      <c r="BQ177" s="70"/>
      <c r="BR177" s="70"/>
      <c r="BS177" s="70"/>
      <c r="BT177" s="70"/>
      <c r="BU177" s="70"/>
      <c r="BW177" s="17" t="s">
        <v>1090</v>
      </c>
      <c r="CA177" s="70"/>
      <c r="CB177" s="70"/>
      <c r="CI177" s="17"/>
    </row>
    <row r="178" spans="1:87" x14ac:dyDescent="0.35">
      <c r="A178" s="11">
        <v>9378292</v>
      </c>
      <c r="B178" t="s">
        <v>492</v>
      </c>
      <c r="C178" s="94">
        <v>45016.333090277774</v>
      </c>
      <c r="D178" s="52" t="s">
        <v>678</v>
      </c>
      <c r="E178" s="20" t="s">
        <v>668</v>
      </c>
      <c r="F178" s="95" t="s">
        <v>668</v>
      </c>
      <c r="G178" s="20" t="s">
        <v>668</v>
      </c>
      <c r="H178" s="95" t="s">
        <v>668</v>
      </c>
      <c r="I178" s="20" t="s">
        <v>668</v>
      </c>
      <c r="J178" s="95" t="s">
        <v>668</v>
      </c>
      <c r="K178" s="20" t="s">
        <v>668</v>
      </c>
      <c r="L178" s="95" t="s">
        <v>668</v>
      </c>
      <c r="M178" s="20" t="s">
        <v>668</v>
      </c>
      <c r="N178" s="95" t="s">
        <v>668</v>
      </c>
      <c r="O178" s="20" t="s">
        <v>668</v>
      </c>
      <c r="P178" s="95" t="s">
        <v>668</v>
      </c>
      <c r="Q178" s="20" t="s">
        <v>668</v>
      </c>
      <c r="R178" s="95" t="s">
        <v>668</v>
      </c>
      <c r="S178" s="20" t="s">
        <v>668</v>
      </c>
      <c r="T178" s="95" t="s">
        <v>668</v>
      </c>
      <c r="U178" s="20" t="s">
        <v>668</v>
      </c>
      <c r="V178" s="95" t="s">
        <v>668</v>
      </c>
      <c r="W178" s="20" t="s">
        <v>668</v>
      </c>
      <c r="X178" s="95" t="s">
        <v>668</v>
      </c>
      <c r="Y178" s="20" t="s">
        <v>668</v>
      </c>
      <c r="Z178" s="95" t="s">
        <v>668</v>
      </c>
      <c r="AA178" s="20" t="s">
        <v>668</v>
      </c>
      <c r="AB178" s="95" t="s">
        <v>668</v>
      </c>
      <c r="AC178" s="20" t="s">
        <v>668</v>
      </c>
      <c r="AD178" s="95" t="s">
        <v>668</v>
      </c>
      <c r="AE178" s="20" t="s">
        <v>668</v>
      </c>
      <c r="AF178" s="95" t="s">
        <v>668</v>
      </c>
      <c r="AG178" s="20" t="s">
        <v>668</v>
      </c>
      <c r="AH178" s="95" t="s">
        <v>668</v>
      </c>
      <c r="AI178" s="20" t="s">
        <v>668</v>
      </c>
      <c r="AJ178" s="95" t="s">
        <v>668</v>
      </c>
      <c r="AK178" s="20" t="s">
        <v>668</v>
      </c>
      <c r="AL178" s="95" t="s">
        <v>668</v>
      </c>
      <c r="AM178" s="20" t="s">
        <v>668</v>
      </c>
      <c r="AN178" s="95" t="s">
        <v>668</v>
      </c>
      <c r="AO178" s="20" t="s">
        <v>668</v>
      </c>
      <c r="AP178" s="95" t="s">
        <v>668</v>
      </c>
      <c r="AQ178" s="96" t="s">
        <v>668</v>
      </c>
      <c r="AR178" s="95" t="s">
        <v>668</v>
      </c>
      <c r="AS178" s="20" t="s">
        <v>668</v>
      </c>
      <c r="AT178" s="95" t="s">
        <v>668</v>
      </c>
      <c r="AU178" s="20" t="s">
        <v>668</v>
      </c>
      <c r="AV178" s="95" t="s">
        <v>668</v>
      </c>
      <c r="AW178" s="20" t="s">
        <v>668</v>
      </c>
      <c r="AX178" s="95" t="s">
        <v>668</v>
      </c>
      <c r="AY178" s="20" t="s">
        <v>668</v>
      </c>
      <c r="AZ178" s="95" t="s">
        <v>668</v>
      </c>
      <c r="BA178" s="20" t="s">
        <v>668</v>
      </c>
      <c r="BB178" s="95" t="s">
        <v>668</v>
      </c>
      <c r="BC178" s="20" t="s">
        <v>668</v>
      </c>
      <c r="BD178" s="95" t="s">
        <v>668</v>
      </c>
      <c r="BE178" s="20" t="s">
        <v>668</v>
      </c>
      <c r="BF178" s="95" t="s">
        <v>668</v>
      </c>
      <c r="BG178" s="20" t="s">
        <v>668</v>
      </c>
      <c r="BH178" s="95" t="s">
        <v>668</v>
      </c>
      <c r="BI178" s="20" t="s">
        <v>668</v>
      </c>
      <c r="BJ178" s="95" t="s">
        <v>668</v>
      </c>
      <c r="BK178" s="20" t="s">
        <v>668</v>
      </c>
      <c r="BL178" s="95" t="s">
        <v>668</v>
      </c>
      <c r="BM178" s="20" t="s">
        <v>668</v>
      </c>
      <c r="BO178" s="70"/>
      <c r="BP178" s="70"/>
      <c r="BQ178" s="70"/>
      <c r="BR178" s="70"/>
      <c r="BS178" s="70"/>
      <c r="BT178" s="70"/>
      <c r="BU178" s="70"/>
      <c r="BW178" s="17" t="s">
        <v>1091</v>
      </c>
      <c r="CA178" s="70"/>
      <c r="CB178" s="70"/>
      <c r="CI178" s="17"/>
    </row>
    <row r="179" spans="1:87" x14ac:dyDescent="0.35">
      <c r="A179" s="11">
        <v>9378307</v>
      </c>
      <c r="B179" t="s">
        <v>493</v>
      </c>
      <c r="C179" s="94">
        <v>45018.674525462964</v>
      </c>
      <c r="D179" s="52" t="s">
        <v>697</v>
      </c>
      <c r="E179" s="20" t="s">
        <v>668</v>
      </c>
      <c r="F179" s="95" t="s">
        <v>668</v>
      </c>
      <c r="G179" s="20" t="s">
        <v>668</v>
      </c>
      <c r="H179" s="95" t="s">
        <v>668</v>
      </c>
      <c r="I179" s="20" t="s">
        <v>668</v>
      </c>
      <c r="J179" s="95" t="s">
        <v>668</v>
      </c>
      <c r="K179" s="20" t="s">
        <v>668</v>
      </c>
      <c r="L179" s="95" t="s">
        <v>668</v>
      </c>
      <c r="M179" s="20" t="s">
        <v>668</v>
      </c>
      <c r="N179" s="95" t="s">
        <v>668</v>
      </c>
      <c r="O179" s="20" t="s">
        <v>668</v>
      </c>
      <c r="P179" s="95" t="s">
        <v>668</v>
      </c>
      <c r="Q179" s="20" t="s">
        <v>668</v>
      </c>
      <c r="R179" s="95" t="s">
        <v>668</v>
      </c>
      <c r="S179" s="20" t="s">
        <v>668</v>
      </c>
      <c r="T179" s="95" t="s">
        <v>668</v>
      </c>
      <c r="U179" s="20" t="s">
        <v>668</v>
      </c>
      <c r="V179" s="95" t="s">
        <v>668</v>
      </c>
      <c r="W179" s="20" t="s">
        <v>668</v>
      </c>
      <c r="X179" s="95" t="s">
        <v>668</v>
      </c>
      <c r="Y179" s="20" t="s">
        <v>668</v>
      </c>
      <c r="Z179" s="95" t="s">
        <v>668</v>
      </c>
      <c r="AA179" s="20" t="s">
        <v>668</v>
      </c>
      <c r="AB179" s="95" t="s">
        <v>668</v>
      </c>
      <c r="AC179" s="20" t="s">
        <v>668</v>
      </c>
      <c r="AD179" s="95" t="s">
        <v>668</v>
      </c>
      <c r="AE179" s="20" t="s">
        <v>668</v>
      </c>
      <c r="AF179" s="95" t="s">
        <v>668</v>
      </c>
      <c r="AG179" s="20" t="s">
        <v>668</v>
      </c>
      <c r="AH179" s="95" t="s">
        <v>668</v>
      </c>
      <c r="AI179" s="20" t="s">
        <v>668</v>
      </c>
      <c r="AJ179" s="95" t="s">
        <v>668</v>
      </c>
      <c r="AK179" s="20" t="s">
        <v>668</v>
      </c>
      <c r="AL179" s="95" t="s">
        <v>668</v>
      </c>
      <c r="AM179" s="20" t="s">
        <v>668</v>
      </c>
      <c r="AN179" s="95" t="s">
        <v>668</v>
      </c>
      <c r="AO179" s="20" t="s">
        <v>668</v>
      </c>
      <c r="AP179" s="95" t="s">
        <v>668</v>
      </c>
      <c r="AQ179" s="96" t="s">
        <v>668</v>
      </c>
      <c r="AR179" s="95" t="s">
        <v>668</v>
      </c>
      <c r="AS179" s="20" t="s">
        <v>668</v>
      </c>
      <c r="AT179" s="95" t="s">
        <v>668</v>
      </c>
      <c r="AU179" s="20" t="s">
        <v>668</v>
      </c>
      <c r="AV179" s="95" t="s">
        <v>668</v>
      </c>
      <c r="AW179" s="20" t="s">
        <v>668</v>
      </c>
      <c r="AX179" s="95" t="s">
        <v>668</v>
      </c>
      <c r="AY179" s="20" t="s">
        <v>668</v>
      </c>
      <c r="AZ179" s="95" t="s">
        <v>668</v>
      </c>
      <c r="BA179" s="20" t="s">
        <v>668</v>
      </c>
      <c r="BB179" s="95" t="s">
        <v>668</v>
      </c>
      <c r="BC179" s="20" t="s">
        <v>668</v>
      </c>
      <c r="BD179" s="95" t="s">
        <v>668</v>
      </c>
      <c r="BE179" s="20" t="s">
        <v>668</v>
      </c>
      <c r="BF179" s="95" t="s">
        <v>668</v>
      </c>
      <c r="BG179" s="20" t="s">
        <v>668</v>
      </c>
      <c r="BH179" s="95" t="s">
        <v>668</v>
      </c>
      <c r="BI179" s="20" t="s">
        <v>668</v>
      </c>
      <c r="BJ179" s="95" t="s">
        <v>668</v>
      </c>
      <c r="BK179" s="20" t="s">
        <v>668</v>
      </c>
      <c r="BL179" s="95" t="s">
        <v>668</v>
      </c>
      <c r="BM179" s="20" t="s">
        <v>668</v>
      </c>
      <c r="BO179" s="70"/>
      <c r="BP179" s="70"/>
      <c r="BQ179" s="70"/>
      <c r="BR179" s="70"/>
      <c r="BS179" s="70"/>
      <c r="BT179" s="70"/>
      <c r="BU179" s="70"/>
      <c r="BW179" s="17" t="s">
        <v>606</v>
      </c>
      <c r="CA179" s="70"/>
      <c r="CB179" s="70"/>
      <c r="CI179" s="17"/>
    </row>
    <row r="180" spans="1:87" x14ac:dyDescent="0.35">
      <c r="A180" s="11">
        <v>9404584</v>
      </c>
      <c r="B180" t="s">
        <v>13</v>
      </c>
      <c r="C180" s="94">
        <v>45019.254872685182</v>
      </c>
      <c r="D180" s="52" t="s">
        <v>689</v>
      </c>
      <c r="E180" s="20" t="s">
        <v>668</v>
      </c>
      <c r="F180" s="95" t="s">
        <v>668</v>
      </c>
      <c r="G180" s="20" t="s">
        <v>668</v>
      </c>
      <c r="H180" s="95" t="s">
        <v>668</v>
      </c>
      <c r="I180" s="20" t="s">
        <v>668</v>
      </c>
      <c r="J180" s="95" t="s">
        <v>668</v>
      </c>
      <c r="K180" s="20" t="s">
        <v>668</v>
      </c>
      <c r="L180" s="95" t="s">
        <v>668</v>
      </c>
      <c r="M180" s="20" t="s">
        <v>668</v>
      </c>
      <c r="N180" s="95" t="s">
        <v>668</v>
      </c>
      <c r="O180" s="20" t="s">
        <v>668</v>
      </c>
      <c r="P180" s="95" t="s">
        <v>668</v>
      </c>
      <c r="Q180" s="20" t="s">
        <v>668</v>
      </c>
      <c r="R180" s="95" t="s">
        <v>668</v>
      </c>
      <c r="S180" s="20" t="s">
        <v>668</v>
      </c>
      <c r="T180" s="95" t="s">
        <v>668</v>
      </c>
      <c r="U180" s="20" t="s">
        <v>668</v>
      </c>
      <c r="V180" s="95" t="s">
        <v>668</v>
      </c>
      <c r="W180" s="20" t="s">
        <v>668</v>
      </c>
      <c r="X180" s="95" t="s">
        <v>668</v>
      </c>
      <c r="Y180" s="20" t="s">
        <v>668</v>
      </c>
      <c r="Z180" s="95" t="s">
        <v>668</v>
      </c>
      <c r="AA180" s="20" t="s">
        <v>668</v>
      </c>
      <c r="AB180" s="95" t="s">
        <v>668</v>
      </c>
      <c r="AC180" s="20" t="s">
        <v>668</v>
      </c>
      <c r="AD180" s="95" t="s">
        <v>668</v>
      </c>
      <c r="AE180" s="20" t="s">
        <v>668</v>
      </c>
      <c r="AF180" s="95" t="s">
        <v>668</v>
      </c>
      <c r="AG180" s="20" t="s">
        <v>668</v>
      </c>
      <c r="AH180" s="95" t="s">
        <v>668</v>
      </c>
      <c r="AI180" s="20" t="s">
        <v>668</v>
      </c>
      <c r="AJ180" s="95" t="s">
        <v>668</v>
      </c>
      <c r="AK180" s="20" t="s">
        <v>668</v>
      </c>
      <c r="AL180" s="95" t="s">
        <v>668</v>
      </c>
      <c r="AM180" s="20" t="s">
        <v>668</v>
      </c>
      <c r="AN180" s="95" t="s">
        <v>668</v>
      </c>
      <c r="AO180" s="20" t="s">
        <v>668</v>
      </c>
      <c r="AP180" s="95" t="s">
        <v>668</v>
      </c>
      <c r="AQ180" s="96" t="s">
        <v>668</v>
      </c>
      <c r="AR180" s="95" t="s">
        <v>668</v>
      </c>
      <c r="AS180" s="20" t="s">
        <v>668</v>
      </c>
      <c r="AT180" s="95" t="s">
        <v>668</v>
      </c>
      <c r="AU180" s="20" t="s">
        <v>668</v>
      </c>
      <c r="AV180" s="95" t="s">
        <v>668</v>
      </c>
      <c r="AW180" s="20" t="s">
        <v>668</v>
      </c>
      <c r="AX180" s="95" t="s">
        <v>668</v>
      </c>
      <c r="AY180" s="20" t="s">
        <v>668</v>
      </c>
      <c r="AZ180" s="95" t="s">
        <v>668</v>
      </c>
      <c r="BA180" s="20" t="s">
        <v>668</v>
      </c>
      <c r="BB180" s="95" t="s">
        <v>668</v>
      </c>
      <c r="BC180" s="20" t="s">
        <v>668</v>
      </c>
      <c r="BD180" s="95" t="s">
        <v>668</v>
      </c>
      <c r="BE180" s="20" t="s">
        <v>668</v>
      </c>
      <c r="BF180" s="95" t="s">
        <v>668</v>
      </c>
      <c r="BG180" s="20" t="s">
        <v>668</v>
      </c>
      <c r="BH180" s="95" t="s">
        <v>668</v>
      </c>
      <c r="BI180" s="20" t="s">
        <v>668</v>
      </c>
      <c r="BJ180" s="95" t="s">
        <v>668</v>
      </c>
      <c r="BK180" s="20" t="s">
        <v>668</v>
      </c>
      <c r="BL180" s="95" t="s">
        <v>668</v>
      </c>
      <c r="BM180" s="20" t="s">
        <v>668</v>
      </c>
      <c r="BO180" s="70"/>
      <c r="BP180" s="70"/>
      <c r="BQ180" s="70"/>
      <c r="BR180" s="70"/>
      <c r="BS180" s="70"/>
      <c r="BT180" s="70"/>
      <c r="BU180" s="70"/>
      <c r="BW180" s="17" t="s">
        <v>964</v>
      </c>
      <c r="CA180" s="70"/>
      <c r="CB180" s="70"/>
      <c r="CI180" s="17"/>
    </row>
    <row r="181" spans="1:87" x14ac:dyDescent="0.35">
      <c r="A181" s="11">
        <v>9919890</v>
      </c>
      <c r="B181" t="s">
        <v>1255</v>
      </c>
      <c r="C181" s="94">
        <v>45019.248807870368</v>
      </c>
      <c r="D181" s="52" t="s">
        <v>668</v>
      </c>
      <c r="E181" s="20" t="s">
        <v>668</v>
      </c>
      <c r="F181" s="95" t="s">
        <v>668</v>
      </c>
      <c r="G181" s="20" t="s">
        <v>668</v>
      </c>
      <c r="H181" s="95" t="s">
        <v>668</v>
      </c>
      <c r="I181" s="20" t="s">
        <v>668</v>
      </c>
      <c r="J181" s="95" t="s">
        <v>668</v>
      </c>
      <c r="K181" s="20" t="s">
        <v>668</v>
      </c>
      <c r="L181" s="95" t="s">
        <v>668</v>
      </c>
      <c r="M181" s="20" t="s">
        <v>668</v>
      </c>
      <c r="N181" s="95" t="s">
        <v>668</v>
      </c>
      <c r="O181" s="20" t="s">
        <v>668</v>
      </c>
      <c r="P181" s="95" t="s">
        <v>668</v>
      </c>
      <c r="Q181" s="20" t="s">
        <v>668</v>
      </c>
      <c r="R181" s="95" t="s">
        <v>668</v>
      </c>
      <c r="S181" s="20" t="s">
        <v>668</v>
      </c>
      <c r="T181" s="95" t="s">
        <v>668</v>
      </c>
      <c r="U181" s="20" t="s">
        <v>668</v>
      </c>
      <c r="V181" s="95" t="s">
        <v>668</v>
      </c>
      <c r="W181" s="20" t="s">
        <v>668</v>
      </c>
      <c r="X181" s="95" t="s">
        <v>668</v>
      </c>
      <c r="Y181" s="20" t="s">
        <v>668</v>
      </c>
      <c r="Z181" s="95" t="s">
        <v>668</v>
      </c>
      <c r="AA181" s="20" t="s">
        <v>668</v>
      </c>
      <c r="AB181" s="95" t="s">
        <v>668</v>
      </c>
      <c r="AC181" s="20" t="s">
        <v>668</v>
      </c>
      <c r="AD181" s="95" t="s">
        <v>668</v>
      </c>
      <c r="AE181" s="20" t="s">
        <v>668</v>
      </c>
      <c r="AF181" s="95" t="s">
        <v>668</v>
      </c>
      <c r="AG181" s="20" t="s">
        <v>668</v>
      </c>
      <c r="AH181" s="95" t="s">
        <v>668</v>
      </c>
      <c r="AI181" s="20" t="s">
        <v>668</v>
      </c>
      <c r="AJ181" s="95" t="s">
        <v>668</v>
      </c>
      <c r="AK181" s="20" t="s">
        <v>668</v>
      </c>
      <c r="AL181" s="95" t="s">
        <v>668</v>
      </c>
      <c r="AM181" s="20" t="s">
        <v>668</v>
      </c>
      <c r="AN181" s="95" t="s">
        <v>668</v>
      </c>
      <c r="AO181" s="20" t="s">
        <v>668</v>
      </c>
      <c r="AP181" s="95" t="s">
        <v>668</v>
      </c>
      <c r="AQ181" s="96" t="s">
        <v>668</v>
      </c>
      <c r="AR181" s="95" t="s">
        <v>668</v>
      </c>
      <c r="AS181" s="20" t="s">
        <v>668</v>
      </c>
      <c r="AT181" s="95" t="s">
        <v>668</v>
      </c>
      <c r="AU181" s="20" t="s">
        <v>668</v>
      </c>
      <c r="AV181" s="95" t="s">
        <v>668</v>
      </c>
      <c r="AW181" s="20" t="s">
        <v>668</v>
      </c>
      <c r="AX181" s="95" t="s">
        <v>668</v>
      </c>
      <c r="AY181" s="20" t="s">
        <v>668</v>
      </c>
      <c r="AZ181" s="95" t="s">
        <v>668</v>
      </c>
      <c r="BA181" s="20" t="s">
        <v>668</v>
      </c>
      <c r="BB181" s="95" t="s">
        <v>668</v>
      </c>
      <c r="BC181" s="20" t="s">
        <v>668</v>
      </c>
      <c r="BD181" s="95" t="s">
        <v>668</v>
      </c>
      <c r="BE181" s="20" t="s">
        <v>668</v>
      </c>
      <c r="BF181" s="95" t="s">
        <v>668</v>
      </c>
      <c r="BG181" s="20" t="s">
        <v>668</v>
      </c>
      <c r="BH181" s="95" t="s">
        <v>668</v>
      </c>
      <c r="BI181" s="20" t="s">
        <v>668</v>
      </c>
      <c r="BJ181" s="95" t="s">
        <v>668</v>
      </c>
      <c r="BK181" s="20" t="s">
        <v>668</v>
      </c>
      <c r="BL181" s="95" t="s">
        <v>668</v>
      </c>
      <c r="BM181" s="20" t="s">
        <v>668</v>
      </c>
      <c r="BO181" s="70"/>
      <c r="BP181" s="70"/>
      <c r="BQ181" s="70"/>
      <c r="BR181" s="70"/>
      <c r="BS181" s="70"/>
      <c r="BT181" s="70"/>
      <c r="BU181" s="70"/>
      <c r="BW181" s="17" t="s">
        <v>619</v>
      </c>
      <c r="CA181" s="70"/>
      <c r="CB181" s="70"/>
      <c r="CI181" s="17"/>
    </row>
    <row r="182" spans="1:87" x14ac:dyDescent="0.35">
      <c r="A182" s="11">
        <v>9769128</v>
      </c>
      <c r="B182" t="s">
        <v>8</v>
      </c>
      <c r="C182" s="94">
        <v>45016.322916666664</v>
      </c>
      <c r="D182" s="52" t="s">
        <v>683</v>
      </c>
      <c r="E182" s="20" t="s">
        <v>668</v>
      </c>
      <c r="F182" s="95" t="s">
        <v>668</v>
      </c>
      <c r="G182" s="20" t="s">
        <v>668</v>
      </c>
      <c r="H182" s="95" t="s">
        <v>668</v>
      </c>
      <c r="I182" s="20" t="s">
        <v>668</v>
      </c>
      <c r="J182" s="95" t="s">
        <v>668</v>
      </c>
      <c r="K182" s="20" t="s">
        <v>668</v>
      </c>
      <c r="L182" s="95" t="s">
        <v>668</v>
      </c>
      <c r="M182" s="20" t="s">
        <v>668</v>
      </c>
      <c r="N182" s="95" t="s">
        <v>668</v>
      </c>
      <c r="O182" s="20" t="s">
        <v>668</v>
      </c>
      <c r="P182" s="95" t="s">
        <v>668</v>
      </c>
      <c r="Q182" s="20" t="s">
        <v>668</v>
      </c>
      <c r="R182" s="95" t="s">
        <v>668</v>
      </c>
      <c r="S182" s="20" t="s">
        <v>668</v>
      </c>
      <c r="T182" s="95" t="s">
        <v>668</v>
      </c>
      <c r="U182" s="20" t="s">
        <v>668</v>
      </c>
      <c r="V182" s="95" t="s">
        <v>668</v>
      </c>
      <c r="W182" s="20" t="s">
        <v>668</v>
      </c>
      <c r="X182" s="95" t="s">
        <v>668</v>
      </c>
      <c r="Y182" s="20" t="s">
        <v>668</v>
      </c>
      <c r="Z182" s="95" t="s">
        <v>668</v>
      </c>
      <c r="AA182" s="20" t="s">
        <v>668</v>
      </c>
      <c r="AB182" s="95" t="s">
        <v>668</v>
      </c>
      <c r="AC182" s="20" t="s">
        <v>668</v>
      </c>
      <c r="AD182" s="95" t="s">
        <v>668</v>
      </c>
      <c r="AE182" s="20" t="s">
        <v>668</v>
      </c>
      <c r="AF182" s="95" t="s">
        <v>668</v>
      </c>
      <c r="AG182" s="20" t="s">
        <v>668</v>
      </c>
      <c r="AH182" s="95" t="s">
        <v>668</v>
      </c>
      <c r="AI182" s="20" t="s">
        <v>668</v>
      </c>
      <c r="AJ182" s="95" t="s">
        <v>668</v>
      </c>
      <c r="AK182" s="20" t="s">
        <v>668</v>
      </c>
      <c r="AL182" s="95" t="s">
        <v>668</v>
      </c>
      <c r="AM182" s="20" t="s">
        <v>668</v>
      </c>
      <c r="AN182" s="95" t="s">
        <v>668</v>
      </c>
      <c r="AO182" s="20" t="s">
        <v>668</v>
      </c>
      <c r="AP182" s="95" t="s">
        <v>668</v>
      </c>
      <c r="AQ182" s="96" t="s">
        <v>668</v>
      </c>
      <c r="AR182" s="95" t="s">
        <v>668</v>
      </c>
      <c r="AS182" s="20" t="s">
        <v>668</v>
      </c>
      <c r="AT182" s="95" t="s">
        <v>668</v>
      </c>
      <c r="AU182" s="20" t="s">
        <v>668</v>
      </c>
      <c r="AV182" s="95" t="s">
        <v>668</v>
      </c>
      <c r="AW182" s="20" t="s">
        <v>668</v>
      </c>
      <c r="AX182" s="95" t="s">
        <v>668</v>
      </c>
      <c r="AY182" s="20" t="s">
        <v>668</v>
      </c>
      <c r="AZ182" s="95" t="s">
        <v>668</v>
      </c>
      <c r="BA182" s="20" t="s">
        <v>668</v>
      </c>
      <c r="BB182" s="95" t="s">
        <v>668</v>
      </c>
      <c r="BC182" s="20" t="s">
        <v>668</v>
      </c>
      <c r="BD182" s="95" t="s">
        <v>668</v>
      </c>
      <c r="BE182" s="20" t="s">
        <v>668</v>
      </c>
      <c r="BF182" s="95" t="s">
        <v>668</v>
      </c>
      <c r="BG182" s="20" t="s">
        <v>668</v>
      </c>
      <c r="BH182" s="95" t="s">
        <v>668</v>
      </c>
      <c r="BI182" s="20" t="s">
        <v>668</v>
      </c>
      <c r="BJ182" s="95" t="s">
        <v>668</v>
      </c>
      <c r="BK182" s="20" t="s">
        <v>668</v>
      </c>
      <c r="BL182" s="95" t="s">
        <v>668</v>
      </c>
      <c r="BM182" s="20" t="s">
        <v>668</v>
      </c>
      <c r="BO182" s="70"/>
      <c r="BP182" s="70"/>
      <c r="BQ182" s="70"/>
      <c r="BR182" s="70"/>
      <c r="BS182" s="70"/>
      <c r="BT182" s="70"/>
      <c r="BU182" s="70"/>
      <c r="BW182" s="17" t="s">
        <v>1092</v>
      </c>
      <c r="CA182" s="70"/>
      <c r="CB182" s="70"/>
      <c r="CI182" s="17"/>
    </row>
    <row r="183" spans="1:87" x14ac:dyDescent="0.35">
      <c r="A183" s="11">
        <v>9636711</v>
      </c>
      <c r="B183" t="s">
        <v>245</v>
      </c>
      <c r="C183" s="94">
        <v>45016.332800925928</v>
      </c>
      <c r="D183" s="52" t="s">
        <v>671</v>
      </c>
      <c r="E183" s="20" t="s">
        <v>668</v>
      </c>
      <c r="F183" s="95" t="s">
        <v>886</v>
      </c>
      <c r="G183" s="20" t="s">
        <v>668</v>
      </c>
      <c r="H183" s="95" t="s">
        <v>886</v>
      </c>
      <c r="I183" s="20" t="s">
        <v>668</v>
      </c>
      <c r="J183" s="95" t="s">
        <v>886</v>
      </c>
      <c r="K183" s="20" t="s">
        <v>668</v>
      </c>
      <c r="L183" s="95" t="s">
        <v>886</v>
      </c>
      <c r="M183" s="20" t="s">
        <v>668</v>
      </c>
      <c r="N183" s="95" t="s">
        <v>886</v>
      </c>
      <c r="O183" s="20" t="s">
        <v>668</v>
      </c>
      <c r="P183" s="95" t="s">
        <v>886</v>
      </c>
      <c r="Q183" s="20" t="s">
        <v>668</v>
      </c>
      <c r="R183" s="95" t="s">
        <v>886</v>
      </c>
      <c r="S183" s="20" t="s">
        <v>668</v>
      </c>
      <c r="T183" s="95" t="s">
        <v>886</v>
      </c>
      <c r="U183" s="20" t="s">
        <v>668</v>
      </c>
      <c r="V183" s="95" t="s">
        <v>886</v>
      </c>
      <c r="W183" s="20" t="s">
        <v>668</v>
      </c>
      <c r="X183" s="95" t="s">
        <v>886</v>
      </c>
      <c r="Y183" s="20" t="s">
        <v>500</v>
      </c>
      <c r="Z183" s="95" t="s">
        <v>668</v>
      </c>
      <c r="AA183" s="20" t="s">
        <v>668</v>
      </c>
      <c r="AB183" s="95" t="s">
        <v>668</v>
      </c>
      <c r="AC183" s="20" t="s">
        <v>668</v>
      </c>
      <c r="AD183" s="95" t="s">
        <v>668</v>
      </c>
      <c r="AE183" s="20" t="s">
        <v>668</v>
      </c>
      <c r="AF183" s="95" t="s">
        <v>668</v>
      </c>
      <c r="AG183" s="20" t="s">
        <v>668</v>
      </c>
      <c r="AH183" s="95" t="s">
        <v>668</v>
      </c>
      <c r="AI183" s="20" t="s">
        <v>668</v>
      </c>
      <c r="AJ183" s="95" t="s">
        <v>668</v>
      </c>
      <c r="AK183" s="20" t="s">
        <v>668</v>
      </c>
      <c r="AL183" s="95" t="s">
        <v>668</v>
      </c>
      <c r="AM183" s="20" t="s">
        <v>668</v>
      </c>
      <c r="AN183" s="95" t="s">
        <v>668</v>
      </c>
      <c r="AO183" s="20" t="s">
        <v>668</v>
      </c>
      <c r="AP183" s="95" t="s">
        <v>668</v>
      </c>
      <c r="AQ183" s="96" t="s">
        <v>668</v>
      </c>
      <c r="AR183" s="95" t="s">
        <v>668</v>
      </c>
      <c r="AS183" s="20" t="s">
        <v>668</v>
      </c>
      <c r="AT183" s="95" t="s">
        <v>668</v>
      </c>
      <c r="AU183" s="20" t="s">
        <v>668</v>
      </c>
      <c r="AV183" s="95" t="s">
        <v>668</v>
      </c>
      <c r="AW183" s="20" t="s">
        <v>668</v>
      </c>
      <c r="AX183" s="95" t="s">
        <v>668</v>
      </c>
      <c r="AY183" s="20" t="s">
        <v>668</v>
      </c>
      <c r="AZ183" s="95" t="s">
        <v>668</v>
      </c>
      <c r="BA183" s="20" t="s">
        <v>668</v>
      </c>
      <c r="BB183" s="95" t="s">
        <v>668</v>
      </c>
      <c r="BC183" s="20" t="s">
        <v>668</v>
      </c>
      <c r="BD183" s="95" t="s">
        <v>668</v>
      </c>
      <c r="BE183" s="20" t="s">
        <v>668</v>
      </c>
      <c r="BF183" s="95" t="s">
        <v>668</v>
      </c>
      <c r="BG183" s="20" t="s">
        <v>668</v>
      </c>
      <c r="BH183" s="95" t="s">
        <v>668</v>
      </c>
      <c r="BI183" s="20" t="s">
        <v>668</v>
      </c>
      <c r="BJ183" s="95" t="s">
        <v>668</v>
      </c>
      <c r="BK183" s="20" t="s">
        <v>668</v>
      </c>
      <c r="BL183" s="95" t="s">
        <v>668</v>
      </c>
      <c r="BM183" s="20" t="s">
        <v>668</v>
      </c>
      <c r="BO183" s="70"/>
      <c r="BP183" s="70"/>
      <c r="BQ183" s="70"/>
      <c r="BR183" s="70"/>
      <c r="BS183" s="70"/>
      <c r="BT183" s="70"/>
      <c r="BU183" s="70"/>
      <c r="BW183" s="17" t="s">
        <v>568</v>
      </c>
      <c r="CA183" s="70"/>
      <c r="CB183" s="70"/>
      <c r="CI183" s="17"/>
    </row>
    <row r="184" spans="1:87" x14ac:dyDescent="0.35">
      <c r="A184" s="11">
        <v>9491812</v>
      </c>
      <c r="B184" t="s">
        <v>249</v>
      </c>
      <c r="C184" s="94">
        <v>45019.162731481483</v>
      </c>
      <c r="D184" s="52" t="s">
        <v>504</v>
      </c>
      <c r="E184" s="20" t="s">
        <v>668</v>
      </c>
      <c r="F184" s="95" t="s">
        <v>668</v>
      </c>
      <c r="G184" s="20" t="s">
        <v>668</v>
      </c>
      <c r="H184" s="95" t="s">
        <v>668</v>
      </c>
      <c r="I184" s="20" t="s">
        <v>668</v>
      </c>
      <c r="J184" s="95" t="s">
        <v>668</v>
      </c>
      <c r="K184" s="20" t="s">
        <v>668</v>
      </c>
      <c r="L184" s="95" t="s">
        <v>668</v>
      </c>
      <c r="M184" s="20" t="s">
        <v>668</v>
      </c>
      <c r="N184" s="95" t="s">
        <v>668</v>
      </c>
      <c r="O184" s="20" t="s">
        <v>668</v>
      </c>
      <c r="P184" s="95" t="s">
        <v>668</v>
      </c>
      <c r="Q184" s="20" t="s">
        <v>668</v>
      </c>
      <c r="R184" s="95" t="s">
        <v>668</v>
      </c>
      <c r="S184" s="20" t="s">
        <v>668</v>
      </c>
      <c r="T184" s="95" t="s">
        <v>668</v>
      </c>
      <c r="U184" s="20" t="s">
        <v>668</v>
      </c>
      <c r="V184" s="95" t="s">
        <v>668</v>
      </c>
      <c r="W184" s="20" t="s">
        <v>668</v>
      </c>
      <c r="X184" s="95" t="s">
        <v>668</v>
      </c>
      <c r="Y184" s="20" t="s">
        <v>668</v>
      </c>
      <c r="Z184" s="95" t="s">
        <v>668</v>
      </c>
      <c r="AA184" s="20" t="s">
        <v>668</v>
      </c>
      <c r="AB184" s="95" t="s">
        <v>668</v>
      </c>
      <c r="AC184" s="20" t="s">
        <v>668</v>
      </c>
      <c r="AD184" s="95" t="s">
        <v>668</v>
      </c>
      <c r="AE184" s="20" t="s">
        <v>668</v>
      </c>
      <c r="AF184" s="95" t="s">
        <v>668</v>
      </c>
      <c r="AG184" s="20" t="s">
        <v>668</v>
      </c>
      <c r="AH184" s="95" t="s">
        <v>668</v>
      </c>
      <c r="AI184" s="20" t="s">
        <v>668</v>
      </c>
      <c r="AJ184" s="95" t="s">
        <v>668</v>
      </c>
      <c r="AK184" s="20" t="s">
        <v>668</v>
      </c>
      <c r="AL184" s="95" t="s">
        <v>668</v>
      </c>
      <c r="AM184" s="20" t="s">
        <v>668</v>
      </c>
      <c r="AN184" s="95" t="s">
        <v>668</v>
      </c>
      <c r="AO184" s="20" t="s">
        <v>668</v>
      </c>
      <c r="AP184" s="95" t="s">
        <v>668</v>
      </c>
      <c r="AQ184" s="96" t="s">
        <v>668</v>
      </c>
      <c r="AR184" s="95" t="s">
        <v>668</v>
      </c>
      <c r="AS184" s="20" t="s">
        <v>668</v>
      </c>
      <c r="AT184" s="95" t="s">
        <v>668</v>
      </c>
      <c r="AU184" s="20" t="s">
        <v>668</v>
      </c>
      <c r="AV184" s="95" t="s">
        <v>668</v>
      </c>
      <c r="AW184" s="20" t="s">
        <v>668</v>
      </c>
      <c r="AX184" s="95" t="s">
        <v>668</v>
      </c>
      <c r="AY184" s="20" t="s">
        <v>668</v>
      </c>
      <c r="AZ184" s="95" t="s">
        <v>668</v>
      </c>
      <c r="BA184" s="20" t="s">
        <v>668</v>
      </c>
      <c r="BB184" s="95" t="s">
        <v>668</v>
      </c>
      <c r="BC184" s="20" t="s">
        <v>668</v>
      </c>
      <c r="BD184" s="95" t="s">
        <v>668</v>
      </c>
      <c r="BE184" s="20" t="s">
        <v>668</v>
      </c>
      <c r="BF184" s="95" t="s">
        <v>668</v>
      </c>
      <c r="BG184" s="20" t="s">
        <v>668</v>
      </c>
      <c r="BH184" s="95" t="s">
        <v>668</v>
      </c>
      <c r="BI184" s="20" t="s">
        <v>668</v>
      </c>
      <c r="BJ184" s="95" t="s">
        <v>668</v>
      </c>
      <c r="BK184" s="20" t="s">
        <v>668</v>
      </c>
      <c r="BL184" s="95" t="s">
        <v>668</v>
      </c>
      <c r="BM184" s="20" t="s">
        <v>668</v>
      </c>
      <c r="BO184" s="70"/>
      <c r="BP184" s="70"/>
      <c r="BQ184" s="70"/>
      <c r="BR184" s="70"/>
      <c r="BS184" s="70"/>
      <c r="BT184" s="70"/>
      <c r="BU184" s="70"/>
      <c r="BW184" s="17" t="s">
        <v>1093</v>
      </c>
      <c r="CA184" s="70"/>
      <c r="CB184" s="70"/>
      <c r="CI184" s="17"/>
    </row>
    <row r="185" spans="1:87" x14ac:dyDescent="0.35">
      <c r="A185" s="11">
        <v>9376294</v>
      </c>
      <c r="B185" t="s">
        <v>119</v>
      </c>
      <c r="C185" s="94">
        <v>45016.333067129628</v>
      </c>
      <c r="D185" s="52" t="s">
        <v>665</v>
      </c>
      <c r="E185" s="20" t="s">
        <v>575</v>
      </c>
      <c r="F185" s="95" t="s">
        <v>668</v>
      </c>
      <c r="G185" s="20" t="s">
        <v>668</v>
      </c>
      <c r="H185" s="95" t="s">
        <v>668</v>
      </c>
      <c r="I185" s="20" t="s">
        <v>668</v>
      </c>
      <c r="J185" s="95" t="s">
        <v>668</v>
      </c>
      <c r="K185" s="20" t="s">
        <v>668</v>
      </c>
      <c r="L185" s="95" t="s">
        <v>668</v>
      </c>
      <c r="M185" s="20" t="s">
        <v>668</v>
      </c>
      <c r="N185" s="95" t="s">
        <v>668</v>
      </c>
      <c r="O185" s="20" t="s">
        <v>668</v>
      </c>
      <c r="P185" s="95" t="s">
        <v>668</v>
      </c>
      <c r="Q185" s="20" t="s">
        <v>668</v>
      </c>
      <c r="R185" s="95" t="s">
        <v>668</v>
      </c>
      <c r="S185" s="20" t="s">
        <v>668</v>
      </c>
      <c r="T185" s="95" t="s">
        <v>668</v>
      </c>
      <c r="U185" s="20" t="s">
        <v>668</v>
      </c>
      <c r="V185" s="95" t="s">
        <v>668</v>
      </c>
      <c r="W185" s="20" t="s">
        <v>668</v>
      </c>
      <c r="X185" s="95" t="s">
        <v>668</v>
      </c>
      <c r="Y185" s="20" t="s">
        <v>668</v>
      </c>
      <c r="Z185" s="95" t="s">
        <v>668</v>
      </c>
      <c r="AA185" s="20" t="s">
        <v>668</v>
      </c>
      <c r="AB185" s="95" t="s">
        <v>668</v>
      </c>
      <c r="AC185" s="20" t="s">
        <v>668</v>
      </c>
      <c r="AD185" s="95" t="s">
        <v>668</v>
      </c>
      <c r="AE185" s="20" t="s">
        <v>668</v>
      </c>
      <c r="AF185" s="95" t="s">
        <v>668</v>
      </c>
      <c r="AG185" s="20" t="s">
        <v>668</v>
      </c>
      <c r="AH185" s="95" t="s">
        <v>668</v>
      </c>
      <c r="AI185" s="20" t="s">
        <v>668</v>
      </c>
      <c r="AJ185" s="95" t="s">
        <v>668</v>
      </c>
      <c r="AK185" s="20" t="s">
        <v>668</v>
      </c>
      <c r="AL185" s="95" t="s">
        <v>668</v>
      </c>
      <c r="AM185" s="20" t="s">
        <v>668</v>
      </c>
      <c r="AN185" s="95" t="s">
        <v>668</v>
      </c>
      <c r="AO185" s="20" t="s">
        <v>668</v>
      </c>
      <c r="AP185" s="95" t="s">
        <v>668</v>
      </c>
      <c r="AQ185" s="96" t="s">
        <v>668</v>
      </c>
      <c r="AR185" s="95" t="s">
        <v>668</v>
      </c>
      <c r="AS185" s="20" t="s">
        <v>668</v>
      </c>
      <c r="AT185" s="95" t="s">
        <v>668</v>
      </c>
      <c r="AU185" s="20" t="s">
        <v>668</v>
      </c>
      <c r="AV185" s="95" t="s">
        <v>668</v>
      </c>
      <c r="AW185" s="20" t="s">
        <v>668</v>
      </c>
      <c r="AX185" s="95" t="s">
        <v>668</v>
      </c>
      <c r="AY185" s="20" t="s">
        <v>668</v>
      </c>
      <c r="AZ185" s="95" t="s">
        <v>668</v>
      </c>
      <c r="BA185" s="20" t="s">
        <v>668</v>
      </c>
      <c r="BB185" s="95" t="s">
        <v>668</v>
      </c>
      <c r="BC185" s="20" t="s">
        <v>668</v>
      </c>
      <c r="BD185" s="95" t="s">
        <v>668</v>
      </c>
      <c r="BE185" s="20" t="s">
        <v>668</v>
      </c>
      <c r="BF185" s="95" t="s">
        <v>668</v>
      </c>
      <c r="BG185" s="20" t="s">
        <v>668</v>
      </c>
      <c r="BH185" s="95" t="s">
        <v>668</v>
      </c>
      <c r="BI185" s="20" t="s">
        <v>668</v>
      </c>
      <c r="BJ185" s="95" t="s">
        <v>668</v>
      </c>
      <c r="BK185" s="20" t="s">
        <v>668</v>
      </c>
      <c r="BL185" s="95" t="s">
        <v>668</v>
      </c>
      <c r="BM185" s="20" t="s">
        <v>668</v>
      </c>
      <c r="BO185" s="70"/>
      <c r="BP185" s="70"/>
      <c r="BQ185" s="70"/>
      <c r="BR185" s="70"/>
      <c r="BS185" s="70"/>
      <c r="BT185" s="70"/>
      <c r="BU185" s="70"/>
      <c r="BW185" s="17" t="s">
        <v>1094</v>
      </c>
      <c r="CA185" s="70"/>
      <c r="CB185" s="70"/>
      <c r="CI185" s="17"/>
    </row>
    <row r="186" spans="1:87" x14ac:dyDescent="0.35">
      <c r="A186" s="11">
        <v>9308481</v>
      </c>
      <c r="B186" t="s">
        <v>145</v>
      </c>
      <c r="C186" s="94">
        <v>45019.248784722222</v>
      </c>
      <c r="D186" s="52" t="s">
        <v>400</v>
      </c>
      <c r="E186" s="20" t="s">
        <v>668</v>
      </c>
      <c r="F186" s="95" t="s">
        <v>668</v>
      </c>
      <c r="G186" s="20" t="s">
        <v>668</v>
      </c>
      <c r="H186" s="95" t="s">
        <v>668</v>
      </c>
      <c r="I186" s="20" t="s">
        <v>668</v>
      </c>
      <c r="J186" s="95" t="s">
        <v>668</v>
      </c>
      <c r="K186" s="20" t="s">
        <v>668</v>
      </c>
      <c r="L186" s="95" t="s">
        <v>668</v>
      </c>
      <c r="M186" s="20" t="s">
        <v>668</v>
      </c>
      <c r="N186" s="95" t="s">
        <v>668</v>
      </c>
      <c r="O186" s="20" t="s">
        <v>668</v>
      </c>
      <c r="P186" s="95" t="s">
        <v>668</v>
      </c>
      <c r="Q186" s="20" t="s">
        <v>668</v>
      </c>
      <c r="R186" s="95" t="s">
        <v>668</v>
      </c>
      <c r="S186" s="20" t="s">
        <v>668</v>
      </c>
      <c r="T186" s="95" t="s">
        <v>668</v>
      </c>
      <c r="U186" s="20" t="s">
        <v>668</v>
      </c>
      <c r="V186" s="95" t="s">
        <v>668</v>
      </c>
      <c r="W186" s="20" t="s">
        <v>668</v>
      </c>
      <c r="X186" s="95" t="s">
        <v>668</v>
      </c>
      <c r="Y186" s="20" t="s">
        <v>668</v>
      </c>
      <c r="Z186" s="95" t="s">
        <v>668</v>
      </c>
      <c r="AA186" s="20" t="s">
        <v>668</v>
      </c>
      <c r="AB186" s="95" t="s">
        <v>668</v>
      </c>
      <c r="AC186" s="20" t="s">
        <v>668</v>
      </c>
      <c r="AD186" s="95" t="s">
        <v>668</v>
      </c>
      <c r="AE186" s="20" t="s">
        <v>668</v>
      </c>
      <c r="AF186" s="95" t="s">
        <v>668</v>
      </c>
      <c r="AG186" s="20" t="s">
        <v>668</v>
      </c>
      <c r="AH186" s="95" t="s">
        <v>668</v>
      </c>
      <c r="AI186" s="20" t="s">
        <v>668</v>
      </c>
      <c r="AJ186" s="95" t="s">
        <v>668</v>
      </c>
      <c r="AK186" s="20" t="s">
        <v>668</v>
      </c>
      <c r="AL186" s="95" t="s">
        <v>668</v>
      </c>
      <c r="AM186" s="20" t="s">
        <v>668</v>
      </c>
      <c r="AN186" s="95" t="s">
        <v>668</v>
      </c>
      <c r="AO186" s="20" t="s">
        <v>668</v>
      </c>
      <c r="AP186" s="95" t="s">
        <v>668</v>
      </c>
      <c r="AQ186" s="96" t="s">
        <v>668</v>
      </c>
      <c r="AR186" s="95" t="s">
        <v>668</v>
      </c>
      <c r="AS186" s="20" t="s">
        <v>668</v>
      </c>
      <c r="AT186" s="95" t="s">
        <v>668</v>
      </c>
      <c r="AU186" s="20" t="s">
        <v>668</v>
      </c>
      <c r="AV186" s="95" t="s">
        <v>668</v>
      </c>
      <c r="AW186" s="20" t="s">
        <v>668</v>
      </c>
      <c r="AX186" s="95" t="s">
        <v>668</v>
      </c>
      <c r="AY186" s="20" t="s">
        <v>668</v>
      </c>
      <c r="AZ186" s="95" t="s">
        <v>668</v>
      </c>
      <c r="BA186" s="20" t="s">
        <v>668</v>
      </c>
      <c r="BB186" s="95" t="s">
        <v>668</v>
      </c>
      <c r="BC186" s="20" t="s">
        <v>668</v>
      </c>
      <c r="BD186" s="95" t="s">
        <v>668</v>
      </c>
      <c r="BE186" s="20" t="s">
        <v>668</v>
      </c>
      <c r="BF186" s="95" t="s">
        <v>668</v>
      </c>
      <c r="BG186" s="20" t="s">
        <v>668</v>
      </c>
      <c r="BH186" s="95" t="s">
        <v>668</v>
      </c>
      <c r="BI186" s="20" t="s">
        <v>668</v>
      </c>
      <c r="BJ186" s="95" t="s">
        <v>668</v>
      </c>
      <c r="BK186" s="20" t="s">
        <v>668</v>
      </c>
      <c r="BL186" s="95" t="s">
        <v>668</v>
      </c>
      <c r="BM186" s="20" t="s">
        <v>668</v>
      </c>
      <c r="BO186" s="70"/>
      <c r="BP186" s="70"/>
      <c r="BQ186" s="70"/>
      <c r="BR186" s="70"/>
      <c r="BS186" s="70"/>
      <c r="BT186" s="70"/>
      <c r="BU186" s="70"/>
      <c r="BW186" s="17" t="s">
        <v>1095</v>
      </c>
      <c r="CA186" s="70"/>
      <c r="CB186" s="70"/>
      <c r="CI186" s="17"/>
    </row>
    <row r="187" spans="1:87" x14ac:dyDescent="0.35">
      <c r="A187" s="11">
        <v>9937907</v>
      </c>
      <c r="B187" t="s">
        <v>1345</v>
      </c>
      <c r="C187" s="94">
        <v>45018.674756944441</v>
      </c>
      <c r="D187" s="52" t="s">
        <v>677</v>
      </c>
      <c r="E187" s="20" t="s">
        <v>501</v>
      </c>
      <c r="F187" s="95" t="s">
        <v>668</v>
      </c>
      <c r="G187" s="20" t="s">
        <v>668</v>
      </c>
      <c r="H187" s="95" t="s">
        <v>668</v>
      </c>
      <c r="I187" s="20" t="s">
        <v>668</v>
      </c>
      <c r="J187" s="95" t="s">
        <v>668</v>
      </c>
      <c r="K187" s="20" t="s">
        <v>668</v>
      </c>
      <c r="L187" s="95" t="s">
        <v>668</v>
      </c>
      <c r="M187" s="20" t="s">
        <v>668</v>
      </c>
      <c r="N187" s="95" t="s">
        <v>668</v>
      </c>
      <c r="O187" s="20" t="s">
        <v>668</v>
      </c>
      <c r="P187" s="95" t="s">
        <v>668</v>
      </c>
      <c r="Q187" s="20" t="s">
        <v>668</v>
      </c>
      <c r="R187" s="95" t="s">
        <v>668</v>
      </c>
      <c r="S187" s="20" t="s">
        <v>668</v>
      </c>
      <c r="T187" s="95" t="s">
        <v>668</v>
      </c>
      <c r="U187" s="20" t="s">
        <v>668</v>
      </c>
      <c r="V187" s="95" t="s">
        <v>668</v>
      </c>
      <c r="W187" s="20" t="s">
        <v>668</v>
      </c>
      <c r="X187" s="95" t="s">
        <v>668</v>
      </c>
      <c r="Y187" s="20" t="s">
        <v>668</v>
      </c>
      <c r="Z187" s="95" t="s">
        <v>668</v>
      </c>
      <c r="AA187" s="20" t="s">
        <v>668</v>
      </c>
      <c r="AB187" s="95" t="s">
        <v>668</v>
      </c>
      <c r="AC187" s="20" t="s">
        <v>668</v>
      </c>
      <c r="AD187" s="95" t="s">
        <v>668</v>
      </c>
      <c r="AE187" s="20" t="s">
        <v>668</v>
      </c>
      <c r="AF187" s="95" t="s">
        <v>668</v>
      </c>
      <c r="AG187" s="20" t="s">
        <v>668</v>
      </c>
      <c r="AH187" s="95" t="s">
        <v>668</v>
      </c>
      <c r="AI187" s="20" t="s">
        <v>668</v>
      </c>
      <c r="AJ187" s="95" t="s">
        <v>668</v>
      </c>
      <c r="AK187" s="20" t="s">
        <v>668</v>
      </c>
      <c r="AL187" s="95" t="s">
        <v>668</v>
      </c>
      <c r="AM187" s="20" t="s">
        <v>668</v>
      </c>
      <c r="AN187" s="95" t="s">
        <v>668</v>
      </c>
      <c r="AO187" s="20" t="s">
        <v>668</v>
      </c>
      <c r="AP187" s="95" t="s">
        <v>668</v>
      </c>
      <c r="AQ187" s="96" t="s">
        <v>668</v>
      </c>
      <c r="AR187" s="95" t="s">
        <v>668</v>
      </c>
      <c r="AS187" s="20" t="s">
        <v>668</v>
      </c>
      <c r="AT187" s="95" t="s">
        <v>668</v>
      </c>
      <c r="AU187" s="20" t="s">
        <v>668</v>
      </c>
      <c r="AV187" s="95" t="s">
        <v>668</v>
      </c>
      <c r="AW187" s="20" t="s">
        <v>668</v>
      </c>
      <c r="AX187" s="95" t="s">
        <v>668</v>
      </c>
      <c r="AY187" s="20" t="s">
        <v>668</v>
      </c>
      <c r="AZ187" s="95" t="s">
        <v>668</v>
      </c>
      <c r="BA187" s="20" t="s">
        <v>668</v>
      </c>
      <c r="BB187" s="95" t="s">
        <v>668</v>
      </c>
      <c r="BC187" s="20" t="s">
        <v>668</v>
      </c>
      <c r="BD187" s="95" t="s">
        <v>668</v>
      </c>
      <c r="BE187" s="20" t="s">
        <v>668</v>
      </c>
      <c r="BF187" s="95" t="s">
        <v>668</v>
      </c>
      <c r="BG187" s="20" t="s">
        <v>668</v>
      </c>
      <c r="BH187" s="95" t="s">
        <v>668</v>
      </c>
      <c r="BI187" s="20" t="s">
        <v>668</v>
      </c>
      <c r="BJ187" s="95" t="s">
        <v>668</v>
      </c>
      <c r="BK187" s="20" t="s">
        <v>668</v>
      </c>
      <c r="BL187" s="95" t="s">
        <v>668</v>
      </c>
      <c r="BM187" s="20" t="s">
        <v>668</v>
      </c>
      <c r="BO187" s="70"/>
      <c r="BP187" s="70"/>
      <c r="BQ187" s="70"/>
      <c r="BR187" s="70"/>
      <c r="BS187" s="70"/>
      <c r="BT187" s="70"/>
      <c r="BU187" s="70"/>
      <c r="BW187" s="17" t="s">
        <v>925</v>
      </c>
      <c r="CA187" s="70"/>
      <c r="CB187" s="70"/>
      <c r="CI187" s="17"/>
    </row>
    <row r="188" spans="1:87" x14ac:dyDescent="0.35">
      <c r="A188" s="11">
        <v>9369473</v>
      </c>
      <c r="B188" t="s">
        <v>147</v>
      </c>
      <c r="C188" s="94">
        <v>45016.327974537038</v>
      </c>
      <c r="D188" s="52" t="s">
        <v>665</v>
      </c>
      <c r="E188" s="20" t="s">
        <v>668</v>
      </c>
      <c r="F188" s="95" t="s">
        <v>886</v>
      </c>
      <c r="G188" s="20" t="s">
        <v>668</v>
      </c>
      <c r="H188" s="95" t="s">
        <v>886</v>
      </c>
      <c r="I188" s="20" t="s">
        <v>668</v>
      </c>
      <c r="J188" s="95" t="s">
        <v>886</v>
      </c>
      <c r="K188" s="20" t="s">
        <v>514</v>
      </c>
      <c r="L188" s="95" t="s">
        <v>668</v>
      </c>
      <c r="M188" s="20" t="s">
        <v>668</v>
      </c>
      <c r="N188" s="95" t="s">
        <v>668</v>
      </c>
      <c r="O188" s="20" t="s">
        <v>668</v>
      </c>
      <c r="P188" s="95" t="s">
        <v>668</v>
      </c>
      <c r="Q188" s="20" t="s">
        <v>668</v>
      </c>
      <c r="R188" s="95" t="s">
        <v>668</v>
      </c>
      <c r="S188" s="20" t="s">
        <v>668</v>
      </c>
      <c r="T188" s="95" t="s">
        <v>668</v>
      </c>
      <c r="U188" s="20" t="s">
        <v>668</v>
      </c>
      <c r="V188" s="95" t="s">
        <v>668</v>
      </c>
      <c r="W188" s="20" t="s">
        <v>668</v>
      </c>
      <c r="X188" s="95" t="s">
        <v>668</v>
      </c>
      <c r="Y188" s="20" t="s">
        <v>668</v>
      </c>
      <c r="Z188" s="95" t="s">
        <v>668</v>
      </c>
      <c r="AA188" s="20" t="s">
        <v>668</v>
      </c>
      <c r="AB188" s="95" t="s">
        <v>668</v>
      </c>
      <c r="AC188" s="20" t="s">
        <v>668</v>
      </c>
      <c r="AD188" s="95" t="s">
        <v>668</v>
      </c>
      <c r="AE188" s="20" t="s">
        <v>668</v>
      </c>
      <c r="AF188" s="95" t="s">
        <v>668</v>
      </c>
      <c r="AG188" s="20" t="s">
        <v>668</v>
      </c>
      <c r="AH188" s="95" t="s">
        <v>668</v>
      </c>
      <c r="AI188" s="20" t="s">
        <v>668</v>
      </c>
      <c r="AJ188" s="95" t="s">
        <v>668</v>
      </c>
      <c r="AK188" s="20" t="s">
        <v>668</v>
      </c>
      <c r="AL188" s="95" t="s">
        <v>668</v>
      </c>
      <c r="AM188" s="20" t="s">
        <v>668</v>
      </c>
      <c r="AN188" s="95" t="s">
        <v>668</v>
      </c>
      <c r="AO188" s="20" t="s">
        <v>668</v>
      </c>
      <c r="AP188" s="95" t="s">
        <v>668</v>
      </c>
      <c r="AQ188" s="96" t="s">
        <v>668</v>
      </c>
      <c r="AR188" s="95" t="s">
        <v>668</v>
      </c>
      <c r="AS188" s="20" t="s">
        <v>668</v>
      </c>
      <c r="AT188" s="95" t="s">
        <v>668</v>
      </c>
      <c r="AU188" s="20" t="s">
        <v>668</v>
      </c>
      <c r="AV188" s="95" t="s">
        <v>668</v>
      </c>
      <c r="AW188" s="20" t="s">
        <v>668</v>
      </c>
      <c r="AX188" s="95" t="s">
        <v>668</v>
      </c>
      <c r="AY188" s="20" t="s">
        <v>668</v>
      </c>
      <c r="AZ188" s="95" t="s">
        <v>668</v>
      </c>
      <c r="BA188" s="20" t="s">
        <v>668</v>
      </c>
      <c r="BB188" s="95" t="s">
        <v>668</v>
      </c>
      <c r="BC188" s="20" t="s">
        <v>668</v>
      </c>
      <c r="BD188" s="95" t="s">
        <v>668</v>
      </c>
      <c r="BE188" s="20" t="s">
        <v>668</v>
      </c>
      <c r="BF188" s="95" t="s">
        <v>668</v>
      </c>
      <c r="BG188" s="20" t="s">
        <v>668</v>
      </c>
      <c r="BH188" s="95" t="s">
        <v>668</v>
      </c>
      <c r="BI188" s="20" t="s">
        <v>668</v>
      </c>
      <c r="BJ188" s="95" t="s">
        <v>668</v>
      </c>
      <c r="BK188" s="20" t="s">
        <v>668</v>
      </c>
      <c r="BL188" s="95" t="s">
        <v>668</v>
      </c>
      <c r="BM188" s="20" t="s">
        <v>668</v>
      </c>
      <c r="BO188" s="70"/>
      <c r="BP188" s="70"/>
      <c r="BQ188" s="70"/>
      <c r="BR188" s="70"/>
      <c r="BS188" s="70"/>
      <c r="BT188" s="70"/>
      <c r="BU188" s="70"/>
      <c r="BW188" s="17" t="s">
        <v>1096</v>
      </c>
      <c r="CA188" s="70"/>
      <c r="CB188" s="70"/>
      <c r="CI188" s="17"/>
    </row>
    <row r="189" spans="1:87" x14ac:dyDescent="0.35">
      <c r="A189" s="11">
        <v>9308479</v>
      </c>
      <c r="B189" t="s">
        <v>144</v>
      </c>
      <c r="C189" s="94">
        <v>45016.323391203703</v>
      </c>
      <c r="D189" s="52" t="s">
        <v>832</v>
      </c>
      <c r="E189" s="20" t="s">
        <v>668</v>
      </c>
      <c r="F189" s="95" t="s">
        <v>668</v>
      </c>
      <c r="G189" s="20" t="s">
        <v>668</v>
      </c>
      <c r="H189" s="95" t="s">
        <v>668</v>
      </c>
      <c r="I189" s="20" t="s">
        <v>668</v>
      </c>
      <c r="J189" s="95" t="s">
        <v>668</v>
      </c>
      <c r="K189" s="20" t="s">
        <v>668</v>
      </c>
      <c r="L189" s="95" t="s">
        <v>668</v>
      </c>
      <c r="M189" s="20" t="s">
        <v>668</v>
      </c>
      <c r="N189" s="95" t="s">
        <v>668</v>
      </c>
      <c r="O189" s="20" t="s">
        <v>668</v>
      </c>
      <c r="P189" s="95" t="s">
        <v>668</v>
      </c>
      <c r="Q189" s="20" t="s">
        <v>668</v>
      </c>
      <c r="R189" s="95" t="s">
        <v>668</v>
      </c>
      <c r="S189" s="20" t="s">
        <v>668</v>
      </c>
      <c r="T189" s="95" t="s">
        <v>668</v>
      </c>
      <c r="U189" s="20" t="s">
        <v>668</v>
      </c>
      <c r="V189" s="95" t="s">
        <v>668</v>
      </c>
      <c r="W189" s="20" t="s">
        <v>668</v>
      </c>
      <c r="X189" s="95" t="s">
        <v>668</v>
      </c>
      <c r="Y189" s="20" t="s">
        <v>668</v>
      </c>
      <c r="Z189" s="95" t="s">
        <v>668</v>
      </c>
      <c r="AA189" s="20" t="s">
        <v>668</v>
      </c>
      <c r="AB189" s="95" t="s">
        <v>668</v>
      </c>
      <c r="AC189" s="20" t="s">
        <v>668</v>
      </c>
      <c r="AD189" s="95" t="s">
        <v>668</v>
      </c>
      <c r="AE189" s="20" t="s">
        <v>668</v>
      </c>
      <c r="AF189" s="95" t="s">
        <v>668</v>
      </c>
      <c r="AG189" s="20" t="s">
        <v>668</v>
      </c>
      <c r="AH189" s="95" t="s">
        <v>668</v>
      </c>
      <c r="AI189" s="20" t="s">
        <v>668</v>
      </c>
      <c r="AJ189" s="95" t="s">
        <v>668</v>
      </c>
      <c r="AK189" s="20" t="s">
        <v>668</v>
      </c>
      <c r="AL189" s="95" t="s">
        <v>668</v>
      </c>
      <c r="AM189" s="20" t="s">
        <v>668</v>
      </c>
      <c r="AN189" s="95" t="s">
        <v>668</v>
      </c>
      <c r="AO189" s="20" t="s">
        <v>668</v>
      </c>
      <c r="AP189" s="95" t="s">
        <v>668</v>
      </c>
      <c r="AQ189" s="96" t="s">
        <v>668</v>
      </c>
      <c r="AR189" s="95" t="s">
        <v>668</v>
      </c>
      <c r="AS189" s="20" t="s">
        <v>668</v>
      </c>
      <c r="AT189" s="95" t="s">
        <v>668</v>
      </c>
      <c r="AU189" s="20" t="s">
        <v>668</v>
      </c>
      <c r="AV189" s="95" t="s">
        <v>668</v>
      </c>
      <c r="AW189" s="20" t="s">
        <v>668</v>
      </c>
      <c r="AX189" s="95" t="s">
        <v>668</v>
      </c>
      <c r="AY189" s="20" t="s">
        <v>668</v>
      </c>
      <c r="AZ189" s="95" t="s">
        <v>668</v>
      </c>
      <c r="BA189" s="20" t="s">
        <v>668</v>
      </c>
      <c r="BB189" s="95" t="s">
        <v>668</v>
      </c>
      <c r="BC189" s="20" t="s">
        <v>668</v>
      </c>
      <c r="BD189" s="95" t="s">
        <v>668</v>
      </c>
      <c r="BE189" s="20" t="s">
        <v>668</v>
      </c>
      <c r="BF189" s="95" t="s">
        <v>668</v>
      </c>
      <c r="BG189" s="20" t="s">
        <v>668</v>
      </c>
      <c r="BH189" s="95" t="s">
        <v>668</v>
      </c>
      <c r="BI189" s="20" t="s">
        <v>668</v>
      </c>
      <c r="BJ189" s="95" t="s">
        <v>668</v>
      </c>
      <c r="BK189" s="20" t="s">
        <v>668</v>
      </c>
      <c r="BL189" s="95" t="s">
        <v>668</v>
      </c>
      <c r="BM189" s="20" t="s">
        <v>668</v>
      </c>
      <c r="BO189" s="70"/>
      <c r="BP189" s="70"/>
      <c r="BQ189" s="70"/>
      <c r="BR189" s="70"/>
      <c r="BS189" s="70"/>
      <c r="BT189" s="70"/>
      <c r="BU189" s="70"/>
      <c r="BW189" s="17" t="s">
        <v>894</v>
      </c>
      <c r="CA189" s="70"/>
      <c r="CB189" s="70"/>
      <c r="CI189" s="17"/>
    </row>
    <row r="190" spans="1:87" x14ac:dyDescent="0.35">
      <c r="A190" s="11">
        <v>9874454</v>
      </c>
      <c r="B190" t="s">
        <v>916</v>
      </c>
      <c r="C190" s="94">
        <v>45019.254062499997</v>
      </c>
      <c r="D190" s="52" t="s">
        <v>668</v>
      </c>
      <c r="E190" s="20" t="s">
        <v>668</v>
      </c>
      <c r="F190" s="95" t="s">
        <v>886</v>
      </c>
      <c r="G190" s="20" t="s">
        <v>668</v>
      </c>
      <c r="H190" s="95" t="s">
        <v>886</v>
      </c>
      <c r="I190" s="20" t="s">
        <v>668</v>
      </c>
      <c r="J190" s="95" t="s">
        <v>886</v>
      </c>
      <c r="K190" s="20" t="s">
        <v>668</v>
      </c>
      <c r="L190" s="95" t="s">
        <v>886</v>
      </c>
      <c r="M190" s="20" t="s">
        <v>668</v>
      </c>
      <c r="N190" s="95" t="s">
        <v>886</v>
      </c>
      <c r="O190" s="20" t="s">
        <v>668</v>
      </c>
      <c r="P190" s="95" t="s">
        <v>886</v>
      </c>
      <c r="Q190" s="20" t="s">
        <v>668</v>
      </c>
      <c r="R190" s="95" t="s">
        <v>886</v>
      </c>
      <c r="S190" s="20" t="s">
        <v>668</v>
      </c>
      <c r="T190" s="95" t="s">
        <v>886</v>
      </c>
      <c r="U190" s="20" t="s">
        <v>668</v>
      </c>
      <c r="V190" s="95" t="s">
        <v>886</v>
      </c>
      <c r="W190" s="20" t="s">
        <v>668</v>
      </c>
      <c r="X190" s="95" t="s">
        <v>886</v>
      </c>
      <c r="Y190" s="20" t="s">
        <v>668</v>
      </c>
      <c r="Z190" s="95" t="s">
        <v>886</v>
      </c>
      <c r="AA190" s="20" t="s">
        <v>668</v>
      </c>
      <c r="AB190" s="95" t="s">
        <v>886</v>
      </c>
      <c r="AC190" s="20" t="s">
        <v>668</v>
      </c>
      <c r="AD190" s="95" t="s">
        <v>886</v>
      </c>
      <c r="AE190" s="20" t="s">
        <v>668</v>
      </c>
      <c r="AF190" s="95" t="s">
        <v>886</v>
      </c>
      <c r="AG190" s="20" t="s">
        <v>668</v>
      </c>
      <c r="AH190" s="95" t="s">
        <v>886</v>
      </c>
      <c r="AI190" s="20" t="s">
        <v>668</v>
      </c>
      <c r="AJ190" s="95" t="s">
        <v>886</v>
      </c>
      <c r="AK190" s="20" t="s">
        <v>668</v>
      </c>
      <c r="AL190" s="95" t="s">
        <v>886</v>
      </c>
      <c r="AM190" s="20" t="s">
        <v>668</v>
      </c>
      <c r="AN190" s="95" t="s">
        <v>886</v>
      </c>
      <c r="AO190" s="20" t="s">
        <v>668</v>
      </c>
      <c r="AP190" s="95" t="s">
        <v>886</v>
      </c>
      <c r="AQ190" s="96" t="s">
        <v>668</v>
      </c>
      <c r="AR190" s="95" t="s">
        <v>886</v>
      </c>
      <c r="AS190" s="20" t="s">
        <v>668</v>
      </c>
      <c r="AT190" s="95" t="s">
        <v>886</v>
      </c>
      <c r="AU190" s="20" t="s">
        <v>574</v>
      </c>
      <c r="AV190" s="95" t="s">
        <v>668</v>
      </c>
      <c r="AW190" s="20" t="s">
        <v>668</v>
      </c>
      <c r="AX190" s="95" t="s">
        <v>668</v>
      </c>
      <c r="AY190" s="20" t="s">
        <v>668</v>
      </c>
      <c r="AZ190" s="95" t="s">
        <v>668</v>
      </c>
      <c r="BA190" s="20" t="s">
        <v>668</v>
      </c>
      <c r="BB190" s="95" t="s">
        <v>668</v>
      </c>
      <c r="BC190" s="20" t="s">
        <v>668</v>
      </c>
      <c r="BD190" s="95" t="s">
        <v>668</v>
      </c>
      <c r="BE190" s="20" t="s">
        <v>668</v>
      </c>
      <c r="BF190" s="95" t="s">
        <v>668</v>
      </c>
      <c r="BG190" s="20" t="s">
        <v>668</v>
      </c>
      <c r="BH190" s="95" t="s">
        <v>668</v>
      </c>
      <c r="BI190" s="20" t="s">
        <v>668</v>
      </c>
      <c r="BJ190" s="95" t="s">
        <v>668</v>
      </c>
      <c r="BK190" s="20" t="s">
        <v>668</v>
      </c>
      <c r="BL190" s="95" t="s">
        <v>668</v>
      </c>
      <c r="BM190" s="20" t="s">
        <v>668</v>
      </c>
      <c r="BO190" s="70"/>
      <c r="BP190" s="70"/>
      <c r="BQ190" s="70"/>
      <c r="BR190" s="70"/>
      <c r="BS190" s="70"/>
      <c r="BT190" s="70"/>
      <c r="BU190" s="70"/>
      <c r="BW190" s="17" t="s">
        <v>1097</v>
      </c>
      <c r="CA190" s="70"/>
      <c r="CB190" s="70"/>
      <c r="CI190" s="17"/>
    </row>
    <row r="191" spans="1:87" x14ac:dyDescent="0.35">
      <c r="A191" s="11">
        <v>9862487</v>
      </c>
      <c r="B191" t="s">
        <v>764</v>
      </c>
      <c r="C191" s="94">
        <v>45019.25377314815</v>
      </c>
      <c r="D191" s="52" t="s">
        <v>680</v>
      </c>
      <c r="E191" s="20" t="s">
        <v>668</v>
      </c>
      <c r="F191" s="95" t="s">
        <v>886</v>
      </c>
      <c r="G191" s="20" t="s">
        <v>668</v>
      </c>
      <c r="H191" s="95" t="s">
        <v>886</v>
      </c>
      <c r="I191" s="20" t="s">
        <v>668</v>
      </c>
      <c r="J191" s="95" t="s">
        <v>886</v>
      </c>
      <c r="K191" s="20" t="s">
        <v>668</v>
      </c>
      <c r="L191" s="95" t="s">
        <v>886</v>
      </c>
      <c r="M191" s="20" t="s">
        <v>668</v>
      </c>
      <c r="N191" s="95" t="s">
        <v>886</v>
      </c>
      <c r="O191" s="20" t="s">
        <v>668</v>
      </c>
      <c r="P191" s="95" t="s">
        <v>886</v>
      </c>
      <c r="Q191" s="20" t="s">
        <v>668</v>
      </c>
      <c r="R191" s="95" t="s">
        <v>886</v>
      </c>
      <c r="S191" s="20" t="s">
        <v>668</v>
      </c>
      <c r="T191" s="95" t="s">
        <v>886</v>
      </c>
      <c r="U191" s="20" t="s">
        <v>896</v>
      </c>
      <c r="V191" s="95" t="s">
        <v>668</v>
      </c>
      <c r="W191" s="20" t="s">
        <v>668</v>
      </c>
      <c r="X191" s="95" t="s">
        <v>668</v>
      </c>
      <c r="Y191" s="20" t="s">
        <v>668</v>
      </c>
      <c r="Z191" s="95" t="s">
        <v>668</v>
      </c>
      <c r="AA191" s="20" t="s">
        <v>668</v>
      </c>
      <c r="AB191" s="95" t="s">
        <v>668</v>
      </c>
      <c r="AC191" s="20" t="s">
        <v>668</v>
      </c>
      <c r="AD191" s="95" t="s">
        <v>668</v>
      </c>
      <c r="AE191" s="20" t="s">
        <v>668</v>
      </c>
      <c r="AF191" s="95" t="s">
        <v>668</v>
      </c>
      <c r="AG191" s="20" t="s">
        <v>668</v>
      </c>
      <c r="AH191" s="95" t="s">
        <v>668</v>
      </c>
      <c r="AI191" s="20" t="s">
        <v>668</v>
      </c>
      <c r="AJ191" s="95" t="s">
        <v>668</v>
      </c>
      <c r="AK191" s="20" t="s">
        <v>668</v>
      </c>
      <c r="AL191" s="95" t="s">
        <v>668</v>
      </c>
      <c r="AM191" s="20" t="s">
        <v>668</v>
      </c>
      <c r="AN191" s="95" t="s">
        <v>668</v>
      </c>
      <c r="AO191" s="20" t="s">
        <v>668</v>
      </c>
      <c r="AP191" s="95" t="s">
        <v>668</v>
      </c>
      <c r="AQ191" s="96" t="s">
        <v>668</v>
      </c>
      <c r="AR191" s="95" t="s">
        <v>668</v>
      </c>
      <c r="AS191" s="20" t="s">
        <v>668</v>
      </c>
      <c r="AT191" s="95" t="s">
        <v>668</v>
      </c>
      <c r="AU191" s="20" t="s">
        <v>668</v>
      </c>
      <c r="AV191" s="95" t="s">
        <v>668</v>
      </c>
      <c r="AW191" s="20" t="s">
        <v>668</v>
      </c>
      <c r="AX191" s="95" t="s">
        <v>668</v>
      </c>
      <c r="AY191" s="20" t="s">
        <v>668</v>
      </c>
      <c r="AZ191" s="95" t="s">
        <v>668</v>
      </c>
      <c r="BA191" s="20" t="s">
        <v>668</v>
      </c>
      <c r="BB191" s="95" t="s">
        <v>668</v>
      </c>
      <c r="BC191" s="20" t="s">
        <v>668</v>
      </c>
      <c r="BD191" s="95" t="s">
        <v>668</v>
      </c>
      <c r="BE191" s="20" t="s">
        <v>668</v>
      </c>
      <c r="BF191" s="95" t="s">
        <v>668</v>
      </c>
      <c r="BG191" s="20" t="s">
        <v>668</v>
      </c>
      <c r="BH191" s="95" t="s">
        <v>668</v>
      </c>
      <c r="BI191" s="20" t="s">
        <v>668</v>
      </c>
      <c r="BJ191" s="95" t="s">
        <v>668</v>
      </c>
      <c r="BK191" s="20" t="s">
        <v>668</v>
      </c>
      <c r="BL191" s="95" t="s">
        <v>668</v>
      </c>
      <c r="BM191" s="20" t="s">
        <v>668</v>
      </c>
      <c r="BO191" s="70"/>
      <c r="BP191" s="70"/>
      <c r="BQ191" s="70"/>
      <c r="BR191" s="70"/>
      <c r="BS191" s="70"/>
      <c r="BT191" s="70"/>
      <c r="BU191" s="70"/>
      <c r="BW191" s="17" t="s">
        <v>889</v>
      </c>
      <c r="CA191" s="70"/>
      <c r="CB191" s="70"/>
      <c r="CI191" s="17"/>
    </row>
    <row r="192" spans="1:87" x14ac:dyDescent="0.35">
      <c r="A192" s="11">
        <v>9779226</v>
      </c>
      <c r="B192" t="s">
        <v>386</v>
      </c>
      <c r="C192" s="94">
        <v>45016.33189814815</v>
      </c>
      <c r="D192" s="52" t="s">
        <v>670</v>
      </c>
      <c r="E192" s="20" t="s">
        <v>668</v>
      </c>
      <c r="F192" s="95" t="s">
        <v>886</v>
      </c>
      <c r="G192" s="20" t="s">
        <v>668</v>
      </c>
      <c r="H192" s="95" t="s">
        <v>886</v>
      </c>
      <c r="I192" s="20" t="s">
        <v>668</v>
      </c>
      <c r="J192" s="95" t="s">
        <v>886</v>
      </c>
      <c r="K192" s="20" t="s">
        <v>668</v>
      </c>
      <c r="L192" s="95" t="s">
        <v>886</v>
      </c>
      <c r="M192" s="20" t="s">
        <v>668</v>
      </c>
      <c r="N192" s="95" t="s">
        <v>886</v>
      </c>
      <c r="O192" s="20" t="s">
        <v>668</v>
      </c>
      <c r="P192" s="95" t="s">
        <v>886</v>
      </c>
      <c r="Q192" s="20" t="s">
        <v>668</v>
      </c>
      <c r="R192" s="95" t="s">
        <v>886</v>
      </c>
      <c r="S192" s="20" t="s">
        <v>668</v>
      </c>
      <c r="T192" s="95" t="s">
        <v>886</v>
      </c>
      <c r="U192" s="20" t="s">
        <v>668</v>
      </c>
      <c r="V192" s="95" t="s">
        <v>886</v>
      </c>
      <c r="W192" s="20" t="s">
        <v>668</v>
      </c>
      <c r="X192" s="95" t="s">
        <v>886</v>
      </c>
      <c r="Y192" s="20" t="s">
        <v>668</v>
      </c>
      <c r="Z192" s="95" t="s">
        <v>886</v>
      </c>
      <c r="AA192" s="20" t="s">
        <v>668</v>
      </c>
      <c r="AB192" s="95" t="s">
        <v>886</v>
      </c>
      <c r="AC192" s="20" t="s">
        <v>668</v>
      </c>
      <c r="AD192" s="95" t="s">
        <v>886</v>
      </c>
      <c r="AE192" s="20" t="s">
        <v>668</v>
      </c>
      <c r="AF192" s="95" t="s">
        <v>886</v>
      </c>
      <c r="AG192" s="20" t="s">
        <v>668</v>
      </c>
      <c r="AH192" s="95" t="s">
        <v>886</v>
      </c>
      <c r="AI192" s="20" t="s">
        <v>668</v>
      </c>
      <c r="AJ192" s="95" t="s">
        <v>886</v>
      </c>
      <c r="AK192" s="20" t="s">
        <v>668</v>
      </c>
      <c r="AL192" s="95" t="s">
        <v>886</v>
      </c>
      <c r="AM192" s="20" t="s">
        <v>668</v>
      </c>
      <c r="AN192" s="95" t="s">
        <v>886</v>
      </c>
      <c r="AO192" s="20" t="s">
        <v>668</v>
      </c>
      <c r="AP192" s="95" t="s">
        <v>886</v>
      </c>
      <c r="AQ192" s="96" t="s">
        <v>668</v>
      </c>
      <c r="AR192" s="95" t="s">
        <v>886</v>
      </c>
      <c r="AS192" s="20" t="s">
        <v>668</v>
      </c>
      <c r="AT192" s="95" t="s">
        <v>886</v>
      </c>
      <c r="AU192" s="20" t="s">
        <v>668</v>
      </c>
      <c r="AV192" s="95" t="s">
        <v>886</v>
      </c>
      <c r="AW192" s="20" t="s">
        <v>668</v>
      </c>
      <c r="AX192" s="95" t="s">
        <v>886</v>
      </c>
      <c r="AY192" s="20" t="s">
        <v>573</v>
      </c>
      <c r="AZ192" s="95" t="s">
        <v>668</v>
      </c>
      <c r="BA192" s="20" t="s">
        <v>668</v>
      </c>
      <c r="BB192" s="95" t="s">
        <v>668</v>
      </c>
      <c r="BC192" s="20" t="s">
        <v>668</v>
      </c>
      <c r="BD192" s="95" t="s">
        <v>668</v>
      </c>
      <c r="BE192" s="20" t="s">
        <v>668</v>
      </c>
      <c r="BF192" s="95" t="s">
        <v>668</v>
      </c>
      <c r="BG192" s="20" t="s">
        <v>668</v>
      </c>
      <c r="BH192" s="95" t="s">
        <v>668</v>
      </c>
      <c r="BI192" s="20" t="s">
        <v>668</v>
      </c>
      <c r="BJ192" s="95" t="s">
        <v>668</v>
      </c>
      <c r="BK192" s="20" t="s">
        <v>668</v>
      </c>
      <c r="BL192" s="95" t="s">
        <v>668</v>
      </c>
      <c r="BM192" s="20" t="s">
        <v>668</v>
      </c>
      <c r="BO192" s="70"/>
      <c r="BP192" s="70"/>
      <c r="BQ192" s="70"/>
      <c r="BR192" s="70"/>
      <c r="BS192" s="70"/>
      <c r="BT192" s="70"/>
      <c r="BU192" s="70"/>
      <c r="BW192" s="17" t="s">
        <v>1098</v>
      </c>
      <c r="CA192" s="70"/>
      <c r="CB192" s="70"/>
      <c r="CI192" s="17"/>
    </row>
    <row r="193" spans="1:87" x14ac:dyDescent="0.35">
      <c r="A193" s="11">
        <v>9779238</v>
      </c>
      <c r="B193" t="s">
        <v>404</v>
      </c>
      <c r="C193" s="94">
        <v>45016.331458333334</v>
      </c>
      <c r="D193" s="52" t="s">
        <v>671</v>
      </c>
      <c r="E193" s="20" t="s">
        <v>668</v>
      </c>
      <c r="F193" s="95" t="s">
        <v>886</v>
      </c>
      <c r="G193" s="20" t="s">
        <v>668</v>
      </c>
      <c r="H193" s="95" t="s">
        <v>886</v>
      </c>
      <c r="I193" s="20" t="s">
        <v>668</v>
      </c>
      <c r="J193" s="95" t="s">
        <v>886</v>
      </c>
      <c r="K193" s="20" t="s">
        <v>668</v>
      </c>
      <c r="L193" s="95" t="s">
        <v>886</v>
      </c>
      <c r="M193" s="20" t="s">
        <v>668</v>
      </c>
      <c r="N193" s="95" t="s">
        <v>886</v>
      </c>
      <c r="O193" s="20" t="s">
        <v>668</v>
      </c>
      <c r="P193" s="95" t="s">
        <v>886</v>
      </c>
      <c r="Q193" s="20" t="s">
        <v>668</v>
      </c>
      <c r="R193" s="95" t="s">
        <v>886</v>
      </c>
      <c r="S193" s="20" t="s">
        <v>668</v>
      </c>
      <c r="T193" s="95" t="s">
        <v>886</v>
      </c>
      <c r="U193" s="20" t="s">
        <v>549</v>
      </c>
      <c r="V193" s="95" t="s">
        <v>668</v>
      </c>
      <c r="W193" s="20" t="s">
        <v>668</v>
      </c>
      <c r="X193" s="95" t="s">
        <v>668</v>
      </c>
      <c r="Y193" s="20" t="s">
        <v>668</v>
      </c>
      <c r="Z193" s="95" t="s">
        <v>668</v>
      </c>
      <c r="AA193" s="20" t="s">
        <v>668</v>
      </c>
      <c r="AB193" s="95" t="s">
        <v>668</v>
      </c>
      <c r="AC193" s="20" t="s">
        <v>668</v>
      </c>
      <c r="AD193" s="95" t="s">
        <v>668</v>
      </c>
      <c r="AE193" s="20" t="s">
        <v>668</v>
      </c>
      <c r="AF193" s="95" t="s">
        <v>668</v>
      </c>
      <c r="AG193" s="20" t="s">
        <v>668</v>
      </c>
      <c r="AH193" s="95" t="s">
        <v>668</v>
      </c>
      <c r="AI193" s="20" t="s">
        <v>668</v>
      </c>
      <c r="AJ193" s="95" t="s">
        <v>668</v>
      </c>
      <c r="AK193" s="20" t="s">
        <v>668</v>
      </c>
      <c r="AL193" s="95" t="s">
        <v>668</v>
      </c>
      <c r="AM193" s="20" t="s">
        <v>668</v>
      </c>
      <c r="AN193" s="95" t="s">
        <v>668</v>
      </c>
      <c r="AO193" s="20" t="s">
        <v>668</v>
      </c>
      <c r="AP193" s="95" t="s">
        <v>668</v>
      </c>
      <c r="AQ193" s="96" t="s">
        <v>668</v>
      </c>
      <c r="AR193" s="95" t="s">
        <v>668</v>
      </c>
      <c r="AS193" s="20" t="s">
        <v>668</v>
      </c>
      <c r="AT193" s="95" t="s">
        <v>668</v>
      </c>
      <c r="AU193" s="20" t="s">
        <v>668</v>
      </c>
      <c r="AV193" s="95" t="s">
        <v>668</v>
      </c>
      <c r="AW193" s="20" t="s">
        <v>668</v>
      </c>
      <c r="AX193" s="95" t="s">
        <v>668</v>
      </c>
      <c r="AY193" s="20" t="s">
        <v>668</v>
      </c>
      <c r="AZ193" s="95" t="s">
        <v>668</v>
      </c>
      <c r="BA193" s="20" t="s">
        <v>668</v>
      </c>
      <c r="BB193" s="95" t="s">
        <v>668</v>
      </c>
      <c r="BC193" s="20" t="s">
        <v>668</v>
      </c>
      <c r="BD193" s="95" t="s">
        <v>668</v>
      </c>
      <c r="BE193" s="20" t="s">
        <v>668</v>
      </c>
      <c r="BF193" s="95" t="s">
        <v>668</v>
      </c>
      <c r="BG193" s="20" t="s">
        <v>668</v>
      </c>
      <c r="BH193" s="95" t="s">
        <v>668</v>
      </c>
      <c r="BI193" s="20" t="s">
        <v>668</v>
      </c>
      <c r="BJ193" s="95" t="s">
        <v>668</v>
      </c>
      <c r="BK193" s="20" t="s">
        <v>668</v>
      </c>
      <c r="BL193" s="95" t="s">
        <v>668</v>
      </c>
      <c r="BM193" s="20" t="s">
        <v>668</v>
      </c>
      <c r="BO193" s="70"/>
      <c r="BP193" s="70"/>
      <c r="BQ193" s="70"/>
      <c r="BR193" s="70"/>
      <c r="BS193" s="70"/>
      <c r="BT193" s="70"/>
      <c r="BU193" s="70"/>
      <c r="BW193" s="17" t="s">
        <v>639</v>
      </c>
      <c r="CA193" s="70"/>
      <c r="CB193" s="70"/>
      <c r="CI193" s="17"/>
    </row>
    <row r="194" spans="1:87" x14ac:dyDescent="0.35">
      <c r="A194" s="11">
        <v>9810020</v>
      </c>
      <c r="B194" t="s">
        <v>448</v>
      </c>
      <c r="C194" s="94">
        <v>45019.252465277779</v>
      </c>
      <c r="D194" s="52" t="s">
        <v>687</v>
      </c>
      <c r="E194" s="20" t="s">
        <v>668</v>
      </c>
      <c r="F194" s="95" t="s">
        <v>886</v>
      </c>
      <c r="G194" s="20" t="s">
        <v>657</v>
      </c>
      <c r="H194" s="95" t="s">
        <v>668</v>
      </c>
      <c r="I194" s="20" t="s">
        <v>668</v>
      </c>
      <c r="J194" s="95" t="s">
        <v>668</v>
      </c>
      <c r="K194" s="20" t="s">
        <v>668</v>
      </c>
      <c r="L194" s="95" t="s">
        <v>668</v>
      </c>
      <c r="M194" s="20" t="s">
        <v>668</v>
      </c>
      <c r="N194" s="95" t="s">
        <v>668</v>
      </c>
      <c r="O194" s="20" t="s">
        <v>668</v>
      </c>
      <c r="P194" s="95" t="s">
        <v>668</v>
      </c>
      <c r="Q194" s="20" t="s">
        <v>668</v>
      </c>
      <c r="R194" s="95" t="s">
        <v>668</v>
      </c>
      <c r="S194" s="20" t="s">
        <v>668</v>
      </c>
      <c r="T194" s="95" t="s">
        <v>668</v>
      </c>
      <c r="U194" s="20" t="s">
        <v>668</v>
      </c>
      <c r="V194" s="95" t="s">
        <v>668</v>
      </c>
      <c r="W194" s="20" t="s">
        <v>668</v>
      </c>
      <c r="X194" s="95" t="s">
        <v>668</v>
      </c>
      <c r="Y194" s="20" t="s">
        <v>668</v>
      </c>
      <c r="Z194" s="95" t="s">
        <v>668</v>
      </c>
      <c r="AA194" s="20" t="s">
        <v>668</v>
      </c>
      <c r="AB194" s="95" t="s">
        <v>668</v>
      </c>
      <c r="AC194" s="20" t="s">
        <v>668</v>
      </c>
      <c r="AD194" s="95" t="s">
        <v>668</v>
      </c>
      <c r="AE194" s="20" t="s">
        <v>668</v>
      </c>
      <c r="AF194" s="95" t="s">
        <v>668</v>
      </c>
      <c r="AG194" s="20" t="s">
        <v>668</v>
      </c>
      <c r="AH194" s="95" t="s">
        <v>668</v>
      </c>
      <c r="AI194" s="20" t="s">
        <v>668</v>
      </c>
      <c r="AJ194" s="95" t="s">
        <v>668</v>
      </c>
      <c r="AK194" s="20" t="s">
        <v>668</v>
      </c>
      <c r="AL194" s="95" t="s">
        <v>668</v>
      </c>
      <c r="AM194" s="20" t="s">
        <v>668</v>
      </c>
      <c r="AN194" s="95" t="s">
        <v>668</v>
      </c>
      <c r="AO194" s="20" t="s">
        <v>668</v>
      </c>
      <c r="AP194" s="95" t="s">
        <v>668</v>
      </c>
      <c r="AQ194" s="96" t="s">
        <v>668</v>
      </c>
      <c r="AR194" s="95" t="s">
        <v>668</v>
      </c>
      <c r="AS194" s="20" t="s">
        <v>668</v>
      </c>
      <c r="AT194" s="95" t="s">
        <v>668</v>
      </c>
      <c r="AU194" s="20" t="s">
        <v>668</v>
      </c>
      <c r="AV194" s="95" t="s">
        <v>668</v>
      </c>
      <c r="AW194" s="20" t="s">
        <v>668</v>
      </c>
      <c r="AX194" s="95" t="s">
        <v>668</v>
      </c>
      <c r="AY194" s="20" t="s">
        <v>668</v>
      </c>
      <c r="AZ194" s="95" t="s">
        <v>668</v>
      </c>
      <c r="BA194" s="20" t="s">
        <v>668</v>
      </c>
      <c r="BB194" s="95" t="s">
        <v>668</v>
      </c>
      <c r="BC194" s="20" t="s">
        <v>668</v>
      </c>
      <c r="BD194" s="95" t="s">
        <v>668</v>
      </c>
      <c r="BE194" s="20" t="s">
        <v>668</v>
      </c>
      <c r="BF194" s="95" t="s">
        <v>668</v>
      </c>
      <c r="BG194" s="20" t="s">
        <v>668</v>
      </c>
      <c r="BH194" s="95" t="s">
        <v>668</v>
      </c>
      <c r="BI194" s="20" t="s">
        <v>668</v>
      </c>
      <c r="BJ194" s="95" t="s">
        <v>668</v>
      </c>
      <c r="BK194" s="20" t="s">
        <v>668</v>
      </c>
      <c r="BL194" s="95" t="s">
        <v>668</v>
      </c>
      <c r="BM194" s="20" t="s">
        <v>668</v>
      </c>
      <c r="BO194" s="70"/>
      <c r="BP194" s="70"/>
      <c r="BQ194" s="70"/>
      <c r="BR194" s="70"/>
      <c r="BS194" s="70"/>
      <c r="BT194" s="70"/>
      <c r="BU194" s="70"/>
      <c r="BW194" s="17" t="s">
        <v>529</v>
      </c>
      <c r="CA194" s="70"/>
      <c r="CB194" s="70"/>
      <c r="CI194" s="17"/>
    </row>
    <row r="195" spans="1:87" x14ac:dyDescent="0.35">
      <c r="A195" s="11">
        <v>9874466</v>
      </c>
      <c r="B195" t="s">
        <v>917</v>
      </c>
      <c r="C195" s="94">
        <v>45019.254976851851</v>
      </c>
      <c r="D195" s="52" t="s">
        <v>665</v>
      </c>
      <c r="E195" s="20" t="s">
        <v>668</v>
      </c>
      <c r="F195" s="95" t="s">
        <v>886</v>
      </c>
      <c r="G195" s="20" t="s">
        <v>668</v>
      </c>
      <c r="H195" s="95" t="s">
        <v>886</v>
      </c>
      <c r="I195" s="20" t="s">
        <v>668</v>
      </c>
      <c r="J195" s="95" t="s">
        <v>886</v>
      </c>
      <c r="K195" s="20" t="s">
        <v>668</v>
      </c>
      <c r="L195" s="95" t="s">
        <v>886</v>
      </c>
      <c r="M195" s="20" t="s">
        <v>668</v>
      </c>
      <c r="N195" s="95" t="s">
        <v>886</v>
      </c>
      <c r="O195" s="20" t="s">
        <v>668</v>
      </c>
      <c r="P195" s="95" t="s">
        <v>886</v>
      </c>
      <c r="Q195" s="20" t="s">
        <v>668</v>
      </c>
      <c r="R195" s="95" t="s">
        <v>886</v>
      </c>
      <c r="S195" s="20" t="s">
        <v>668</v>
      </c>
      <c r="T195" s="95" t="s">
        <v>886</v>
      </c>
      <c r="U195" s="20" t="s">
        <v>668</v>
      </c>
      <c r="V195" s="95" t="s">
        <v>886</v>
      </c>
      <c r="W195" s="20" t="s">
        <v>668</v>
      </c>
      <c r="X195" s="95" t="s">
        <v>886</v>
      </c>
      <c r="Y195" s="20" t="s">
        <v>668</v>
      </c>
      <c r="Z195" s="95" t="s">
        <v>886</v>
      </c>
      <c r="AA195" s="20" t="s">
        <v>668</v>
      </c>
      <c r="AB195" s="95" t="s">
        <v>886</v>
      </c>
      <c r="AC195" s="20" t="s">
        <v>668</v>
      </c>
      <c r="AD195" s="95" t="s">
        <v>886</v>
      </c>
      <c r="AE195" s="20" t="s">
        <v>834</v>
      </c>
      <c r="AF195" s="95" t="s">
        <v>668</v>
      </c>
      <c r="AG195" s="20" t="s">
        <v>668</v>
      </c>
      <c r="AH195" s="95" t="s">
        <v>668</v>
      </c>
      <c r="AI195" s="20" t="s">
        <v>668</v>
      </c>
      <c r="AJ195" s="95" t="s">
        <v>668</v>
      </c>
      <c r="AK195" s="20" t="s">
        <v>668</v>
      </c>
      <c r="AL195" s="95" t="s">
        <v>668</v>
      </c>
      <c r="AM195" s="20" t="s">
        <v>668</v>
      </c>
      <c r="AN195" s="95" t="s">
        <v>668</v>
      </c>
      <c r="AO195" s="20" t="s">
        <v>668</v>
      </c>
      <c r="AP195" s="95" t="s">
        <v>668</v>
      </c>
      <c r="AQ195" s="96" t="s">
        <v>668</v>
      </c>
      <c r="AR195" s="95" t="s">
        <v>668</v>
      </c>
      <c r="AS195" s="20" t="s">
        <v>668</v>
      </c>
      <c r="AT195" s="95" t="s">
        <v>668</v>
      </c>
      <c r="AU195" s="20" t="s">
        <v>668</v>
      </c>
      <c r="AV195" s="95" t="s">
        <v>668</v>
      </c>
      <c r="AW195" s="20" t="s">
        <v>668</v>
      </c>
      <c r="AX195" s="95" t="s">
        <v>668</v>
      </c>
      <c r="AY195" s="20" t="s">
        <v>668</v>
      </c>
      <c r="AZ195" s="95" t="s">
        <v>668</v>
      </c>
      <c r="BA195" s="20" t="s">
        <v>668</v>
      </c>
      <c r="BB195" s="95" t="s">
        <v>668</v>
      </c>
      <c r="BC195" s="20" t="s">
        <v>668</v>
      </c>
      <c r="BD195" s="95" t="s">
        <v>668</v>
      </c>
      <c r="BE195" s="20" t="s">
        <v>668</v>
      </c>
      <c r="BF195" s="95" t="s">
        <v>668</v>
      </c>
      <c r="BG195" s="20" t="s">
        <v>668</v>
      </c>
      <c r="BH195" s="95" t="s">
        <v>668</v>
      </c>
      <c r="BI195" s="20" t="s">
        <v>668</v>
      </c>
      <c r="BJ195" s="95" t="s">
        <v>668</v>
      </c>
      <c r="BK195" s="20" t="s">
        <v>668</v>
      </c>
      <c r="BL195" s="95" t="s">
        <v>668</v>
      </c>
      <c r="BM195" s="20" t="s">
        <v>668</v>
      </c>
      <c r="BO195" s="70"/>
      <c r="BP195" s="70"/>
      <c r="BQ195" s="70"/>
      <c r="BR195" s="70"/>
      <c r="BS195" s="70"/>
      <c r="BT195" s="70"/>
      <c r="BU195" s="70"/>
      <c r="BW195" s="17" t="s">
        <v>1099</v>
      </c>
      <c r="CA195" s="70"/>
      <c r="CB195" s="70"/>
      <c r="CI195" s="17"/>
    </row>
    <row r="196" spans="1:87" x14ac:dyDescent="0.35">
      <c r="A196" s="11">
        <v>9250713</v>
      </c>
      <c r="B196" t="s">
        <v>40</v>
      </c>
      <c r="C196" s="94">
        <v>45016.330972222226</v>
      </c>
      <c r="D196" s="52" t="s">
        <v>667</v>
      </c>
      <c r="E196" s="20" t="s">
        <v>668</v>
      </c>
      <c r="F196" s="95" t="s">
        <v>886</v>
      </c>
      <c r="G196" s="20" t="s">
        <v>668</v>
      </c>
      <c r="H196" s="95" t="s">
        <v>886</v>
      </c>
      <c r="I196" s="20" t="s">
        <v>635</v>
      </c>
      <c r="J196" s="95" t="s">
        <v>668</v>
      </c>
      <c r="K196" s="20" t="s">
        <v>668</v>
      </c>
      <c r="L196" s="95" t="s">
        <v>668</v>
      </c>
      <c r="M196" s="20" t="s">
        <v>668</v>
      </c>
      <c r="N196" s="95" t="s">
        <v>668</v>
      </c>
      <c r="O196" s="20" t="s">
        <v>668</v>
      </c>
      <c r="P196" s="95" t="s">
        <v>668</v>
      </c>
      <c r="Q196" s="20" t="s">
        <v>668</v>
      </c>
      <c r="R196" s="95" t="s">
        <v>668</v>
      </c>
      <c r="S196" s="20" t="s">
        <v>668</v>
      </c>
      <c r="T196" s="95" t="s">
        <v>668</v>
      </c>
      <c r="U196" s="20" t="s">
        <v>668</v>
      </c>
      <c r="V196" s="95" t="s">
        <v>668</v>
      </c>
      <c r="W196" s="20" t="s">
        <v>668</v>
      </c>
      <c r="X196" s="95" t="s">
        <v>668</v>
      </c>
      <c r="Y196" s="20" t="s">
        <v>668</v>
      </c>
      <c r="Z196" s="95" t="s">
        <v>668</v>
      </c>
      <c r="AA196" s="20" t="s">
        <v>668</v>
      </c>
      <c r="AB196" s="95" t="s">
        <v>668</v>
      </c>
      <c r="AC196" s="20" t="s">
        <v>668</v>
      </c>
      <c r="AD196" s="95" t="s">
        <v>668</v>
      </c>
      <c r="AE196" s="20" t="s">
        <v>668</v>
      </c>
      <c r="AF196" s="95" t="s">
        <v>668</v>
      </c>
      <c r="AG196" s="20" t="s">
        <v>668</v>
      </c>
      <c r="AH196" s="95" t="s">
        <v>668</v>
      </c>
      <c r="AI196" s="20" t="s">
        <v>668</v>
      </c>
      <c r="AJ196" s="95" t="s">
        <v>668</v>
      </c>
      <c r="AK196" s="20" t="s">
        <v>668</v>
      </c>
      <c r="AL196" s="95" t="s">
        <v>668</v>
      </c>
      <c r="AM196" s="20" t="s">
        <v>668</v>
      </c>
      <c r="AN196" s="95" t="s">
        <v>668</v>
      </c>
      <c r="AO196" s="20" t="s">
        <v>668</v>
      </c>
      <c r="AP196" s="95" t="s">
        <v>668</v>
      </c>
      <c r="AQ196" s="96" t="s">
        <v>668</v>
      </c>
      <c r="AR196" s="95" t="s">
        <v>668</v>
      </c>
      <c r="AS196" s="20" t="s">
        <v>668</v>
      </c>
      <c r="AT196" s="95" t="s">
        <v>668</v>
      </c>
      <c r="AU196" s="20" t="s">
        <v>668</v>
      </c>
      <c r="AV196" s="95" t="s">
        <v>668</v>
      </c>
      <c r="AW196" s="20" t="s">
        <v>668</v>
      </c>
      <c r="AX196" s="95" t="s">
        <v>668</v>
      </c>
      <c r="AY196" s="20" t="s">
        <v>668</v>
      </c>
      <c r="AZ196" s="95" t="s">
        <v>668</v>
      </c>
      <c r="BA196" s="20" t="s">
        <v>668</v>
      </c>
      <c r="BB196" s="95" t="s">
        <v>668</v>
      </c>
      <c r="BC196" s="20" t="s">
        <v>668</v>
      </c>
      <c r="BD196" s="95" t="s">
        <v>668</v>
      </c>
      <c r="BE196" s="20" t="s">
        <v>668</v>
      </c>
      <c r="BF196" s="95" t="s">
        <v>668</v>
      </c>
      <c r="BG196" s="20" t="s">
        <v>668</v>
      </c>
      <c r="BH196" s="95" t="s">
        <v>668</v>
      </c>
      <c r="BI196" s="20" t="s">
        <v>668</v>
      </c>
      <c r="BJ196" s="95" t="s">
        <v>668</v>
      </c>
      <c r="BK196" s="20" t="s">
        <v>668</v>
      </c>
      <c r="BL196" s="95" t="s">
        <v>668</v>
      </c>
      <c r="BM196" s="20" t="s">
        <v>668</v>
      </c>
      <c r="BO196" s="70"/>
      <c r="BP196" s="70"/>
      <c r="BQ196" s="70"/>
      <c r="BR196" s="70"/>
      <c r="BS196" s="70"/>
      <c r="BT196" s="70"/>
      <c r="BU196" s="70"/>
      <c r="BW196" s="17" t="s">
        <v>608</v>
      </c>
      <c r="CA196" s="70"/>
      <c r="CB196" s="70"/>
      <c r="CI196" s="17"/>
    </row>
    <row r="197" spans="1:87" x14ac:dyDescent="0.35">
      <c r="A197" s="11">
        <v>9085637</v>
      </c>
      <c r="B197" t="s">
        <v>58</v>
      </c>
      <c r="C197" s="94">
        <v>45019.251388888886</v>
      </c>
      <c r="D197" s="52" t="s">
        <v>679</v>
      </c>
      <c r="E197" s="20" t="s">
        <v>668</v>
      </c>
      <c r="F197" s="95" t="s">
        <v>886</v>
      </c>
      <c r="G197" s="20" t="s">
        <v>668</v>
      </c>
      <c r="H197" s="95" t="s">
        <v>886</v>
      </c>
      <c r="I197" s="20" t="s">
        <v>668</v>
      </c>
      <c r="J197" s="95" t="s">
        <v>886</v>
      </c>
      <c r="K197" s="20" t="s">
        <v>668</v>
      </c>
      <c r="L197" s="95" t="s">
        <v>886</v>
      </c>
      <c r="M197" s="20" t="s">
        <v>668</v>
      </c>
      <c r="N197" s="95" t="s">
        <v>886</v>
      </c>
      <c r="O197" s="20" t="s">
        <v>668</v>
      </c>
      <c r="P197" s="95" t="s">
        <v>886</v>
      </c>
      <c r="Q197" s="20" t="s">
        <v>668</v>
      </c>
      <c r="R197" s="95" t="s">
        <v>886</v>
      </c>
      <c r="S197" s="20" t="s">
        <v>668</v>
      </c>
      <c r="T197" s="95" t="s">
        <v>886</v>
      </c>
      <c r="U197" s="20" t="s">
        <v>668</v>
      </c>
      <c r="V197" s="95" t="s">
        <v>886</v>
      </c>
      <c r="W197" s="20" t="s">
        <v>668</v>
      </c>
      <c r="X197" s="95" t="s">
        <v>886</v>
      </c>
      <c r="Y197" s="20" t="s">
        <v>668</v>
      </c>
      <c r="Z197" s="95" t="s">
        <v>886</v>
      </c>
      <c r="AA197" s="20" t="s">
        <v>1003</v>
      </c>
      <c r="AB197" s="95" t="s">
        <v>668</v>
      </c>
      <c r="AC197" s="20" t="s">
        <v>668</v>
      </c>
      <c r="AD197" s="95" t="s">
        <v>668</v>
      </c>
      <c r="AE197" s="20" t="s">
        <v>668</v>
      </c>
      <c r="AF197" s="95" t="s">
        <v>668</v>
      </c>
      <c r="AG197" s="20" t="s">
        <v>668</v>
      </c>
      <c r="AH197" s="95" t="s">
        <v>668</v>
      </c>
      <c r="AI197" s="20" t="s">
        <v>668</v>
      </c>
      <c r="AJ197" s="95" t="s">
        <v>668</v>
      </c>
      <c r="AK197" s="20" t="s">
        <v>668</v>
      </c>
      <c r="AL197" s="95" t="s">
        <v>668</v>
      </c>
      <c r="AM197" s="20" t="s">
        <v>668</v>
      </c>
      <c r="AN197" s="95" t="s">
        <v>668</v>
      </c>
      <c r="AO197" s="20" t="s">
        <v>668</v>
      </c>
      <c r="AP197" s="95" t="s">
        <v>668</v>
      </c>
      <c r="AQ197" s="96" t="s">
        <v>668</v>
      </c>
      <c r="AR197" s="95" t="s">
        <v>668</v>
      </c>
      <c r="AS197" s="20" t="s">
        <v>668</v>
      </c>
      <c r="AT197" s="95" t="s">
        <v>668</v>
      </c>
      <c r="AU197" s="20" t="s">
        <v>668</v>
      </c>
      <c r="AV197" s="95" t="s">
        <v>668</v>
      </c>
      <c r="AW197" s="20" t="s">
        <v>668</v>
      </c>
      <c r="AX197" s="95" t="s">
        <v>668</v>
      </c>
      <c r="AY197" s="20" t="s">
        <v>668</v>
      </c>
      <c r="AZ197" s="95" t="s">
        <v>668</v>
      </c>
      <c r="BA197" s="20" t="s">
        <v>668</v>
      </c>
      <c r="BB197" s="95" t="s">
        <v>668</v>
      </c>
      <c r="BC197" s="20" t="s">
        <v>668</v>
      </c>
      <c r="BD197" s="95" t="s">
        <v>668</v>
      </c>
      <c r="BE197" s="20" t="s">
        <v>668</v>
      </c>
      <c r="BF197" s="95" t="s">
        <v>668</v>
      </c>
      <c r="BG197" s="20" t="s">
        <v>668</v>
      </c>
      <c r="BH197" s="95" t="s">
        <v>668</v>
      </c>
      <c r="BI197" s="20" t="s">
        <v>668</v>
      </c>
      <c r="BJ197" s="95" t="s">
        <v>668</v>
      </c>
      <c r="BK197" s="20" t="s">
        <v>668</v>
      </c>
      <c r="BL197" s="95" t="s">
        <v>668</v>
      </c>
      <c r="BM197" s="20" t="s">
        <v>668</v>
      </c>
      <c r="BO197" s="70"/>
      <c r="BP197" s="70"/>
      <c r="BQ197" s="70"/>
      <c r="BR197" s="70"/>
      <c r="BS197" s="70"/>
      <c r="BT197" s="70"/>
      <c r="BU197" s="70"/>
      <c r="BW197" s="17" t="s">
        <v>839</v>
      </c>
      <c r="CA197" s="70"/>
      <c r="CB197" s="70"/>
      <c r="CI197" s="17"/>
    </row>
    <row r="198" spans="1:87" x14ac:dyDescent="0.35">
      <c r="A198" s="11">
        <v>9863182</v>
      </c>
      <c r="B198" t="s">
        <v>783</v>
      </c>
      <c r="C198" s="94">
        <v>45019.253877314812</v>
      </c>
      <c r="D198" s="52" t="s">
        <v>671</v>
      </c>
      <c r="E198" s="20" t="s">
        <v>668</v>
      </c>
      <c r="F198" s="95" t="s">
        <v>886</v>
      </c>
      <c r="G198" s="20" t="s">
        <v>668</v>
      </c>
      <c r="H198" s="95" t="s">
        <v>886</v>
      </c>
      <c r="I198" s="20" t="s">
        <v>668</v>
      </c>
      <c r="J198" s="95" t="s">
        <v>886</v>
      </c>
      <c r="K198" s="20" t="s">
        <v>668</v>
      </c>
      <c r="L198" s="95" t="s">
        <v>886</v>
      </c>
      <c r="M198" s="20" t="s">
        <v>668</v>
      </c>
      <c r="N198" s="95" t="s">
        <v>886</v>
      </c>
      <c r="O198" s="20" t="s">
        <v>668</v>
      </c>
      <c r="P198" s="95" t="s">
        <v>886</v>
      </c>
      <c r="Q198" s="20" t="s">
        <v>668</v>
      </c>
      <c r="R198" s="95" t="s">
        <v>886</v>
      </c>
      <c r="S198" s="20" t="s">
        <v>668</v>
      </c>
      <c r="T198" s="95" t="s">
        <v>886</v>
      </c>
      <c r="U198" s="20" t="s">
        <v>668</v>
      </c>
      <c r="V198" s="95" t="s">
        <v>886</v>
      </c>
      <c r="W198" s="20" t="s">
        <v>668</v>
      </c>
      <c r="X198" s="95" t="s">
        <v>886</v>
      </c>
      <c r="Y198" s="20" t="s">
        <v>668</v>
      </c>
      <c r="Z198" s="95" t="s">
        <v>886</v>
      </c>
      <c r="AA198" s="20" t="s">
        <v>668</v>
      </c>
      <c r="AB198" s="95" t="s">
        <v>886</v>
      </c>
      <c r="AC198" s="20" t="s">
        <v>668</v>
      </c>
      <c r="AD198" s="95" t="s">
        <v>886</v>
      </c>
      <c r="AE198" s="20" t="s">
        <v>668</v>
      </c>
      <c r="AF198" s="95" t="s">
        <v>886</v>
      </c>
      <c r="AG198" s="20" t="s">
        <v>516</v>
      </c>
      <c r="AH198" s="95" t="s">
        <v>668</v>
      </c>
      <c r="AI198" s="20" t="s">
        <v>668</v>
      </c>
      <c r="AJ198" s="95" t="s">
        <v>668</v>
      </c>
      <c r="AK198" s="20" t="s">
        <v>668</v>
      </c>
      <c r="AL198" s="95" t="s">
        <v>668</v>
      </c>
      <c r="AM198" s="20" t="s">
        <v>668</v>
      </c>
      <c r="AN198" s="95" t="s">
        <v>668</v>
      </c>
      <c r="AO198" s="20" t="s">
        <v>668</v>
      </c>
      <c r="AP198" s="95" t="s">
        <v>668</v>
      </c>
      <c r="AQ198" s="96" t="s">
        <v>668</v>
      </c>
      <c r="AR198" s="95" t="s">
        <v>668</v>
      </c>
      <c r="AS198" s="20" t="s">
        <v>668</v>
      </c>
      <c r="AT198" s="95" t="s">
        <v>668</v>
      </c>
      <c r="AU198" s="20" t="s">
        <v>668</v>
      </c>
      <c r="AV198" s="95" t="s">
        <v>668</v>
      </c>
      <c r="AW198" s="20" t="s">
        <v>668</v>
      </c>
      <c r="AX198" s="95" t="s">
        <v>668</v>
      </c>
      <c r="AY198" s="20" t="s">
        <v>668</v>
      </c>
      <c r="AZ198" s="95" t="s">
        <v>668</v>
      </c>
      <c r="BA198" s="20" t="s">
        <v>668</v>
      </c>
      <c r="BB198" s="95" t="s">
        <v>668</v>
      </c>
      <c r="BC198" s="20" t="s">
        <v>668</v>
      </c>
      <c r="BD198" s="95" t="s">
        <v>668</v>
      </c>
      <c r="BE198" s="20" t="s">
        <v>668</v>
      </c>
      <c r="BF198" s="95" t="s">
        <v>668</v>
      </c>
      <c r="BG198" s="20" t="s">
        <v>668</v>
      </c>
      <c r="BH198" s="95" t="s">
        <v>668</v>
      </c>
      <c r="BI198" s="20" t="s">
        <v>668</v>
      </c>
      <c r="BJ198" s="95" t="s">
        <v>668</v>
      </c>
      <c r="BK198" s="20" t="s">
        <v>668</v>
      </c>
      <c r="BL198" s="95" t="s">
        <v>668</v>
      </c>
      <c r="BM198" s="20" t="s">
        <v>668</v>
      </c>
      <c r="BO198" s="70"/>
      <c r="BP198" s="70"/>
      <c r="BQ198" s="70"/>
      <c r="BR198" s="70"/>
      <c r="BS198" s="70"/>
      <c r="BT198" s="70"/>
      <c r="BU198" s="70"/>
      <c r="BW198" s="17" t="s">
        <v>907</v>
      </c>
      <c r="CA198" s="70"/>
      <c r="CB198" s="70"/>
      <c r="CI198" s="17"/>
    </row>
    <row r="199" spans="1:87" x14ac:dyDescent="0.35">
      <c r="A199" s="11">
        <v>9337975</v>
      </c>
      <c r="B199" t="s">
        <v>326</v>
      </c>
      <c r="C199" s="94">
        <v>45016.323611111111</v>
      </c>
      <c r="D199" s="52" t="s">
        <v>669</v>
      </c>
      <c r="E199" s="20" t="s">
        <v>668</v>
      </c>
      <c r="F199" s="95" t="s">
        <v>668</v>
      </c>
      <c r="G199" s="20" t="s">
        <v>668</v>
      </c>
      <c r="H199" s="95" t="s">
        <v>668</v>
      </c>
      <c r="I199" s="20" t="s">
        <v>668</v>
      </c>
      <c r="J199" s="95" t="s">
        <v>668</v>
      </c>
      <c r="K199" s="20" t="s">
        <v>668</v>
      </c>
      <c r="L199" s="95" t="s">
        <v>668</v>
      </c>
      <c r="M199" s="20" t="s">
        <v>668</v>
      </c>
      <c r="N199" s="95" t="s">
        <v>668</v>
      </c>
      <c r="O199" s="20" t="s">
        <v>668</v>
      </c>
      <c r="P199" s="95" t="s">
        <v>668</v>
      </c>
      <c r="Q199" s="20" t="s">
        <v>668</v>
      </c>
      <c r="R199" s="95" t="s">
        <v>668</v>
      </c>
      <c r="S199" s="20" t="s">
        <v>668</v>
      </c>
      <c r="T199" s="95" t="s">
        <v>668</v>
      </c>
      <c r="U199" s="20" t="s">
        <v>668</v>
      </c>
      <c r="V199" s="95" t="s">
        <v>668</v>
      </c>
      <c r="W199" s="20" t="s">
        <v>668</v>
      </c>
      <c r="X199" s="95" t="s">
        <v>668</v>
      </c>
      <c r="Y199" s="20" t="s">
        <v>668</v>
      </c>
      <c r="Z199" s="95" t="s">
        <v>668</v>
      </c>
      <c r="AA199" s="20" t="s">
        <v>668</v>
      </c>
      <c r="AB199" s="95" t="s">
        <v>668</v>
      </c>
      <c r="AC199" s="20" t="s">
        <v>668</v>
      </c>
      <c r="AD199" s="95" t="s">
        <v>668</v>
      </c>
      <c r="AE199" s="20" t="s">
        <v>668</v>
      </c>
      <c r="AF199" s="95" t="s">
        <v>668</v>
      </c>
      <c r="AG199" s="20" t="s">
        <v>668</v>
      </c>
      <c r="AH199" s="95" t="s">
        <v>668</v>
      </c>
      <c r="AI199" s="20" t="s">
        <v>668</v>
      </c>
      <c r="AJ199" s="95" t="s">
        <v>668</v>
      </c>
      <c r="AK199" s="20" t="s">
        <v>668</v>
      </c>
      <c r="AL199" s="95" t="s">
        <v>668</v>
      </c>
      <c r="AM199" s="20" t="s">
        <v>668</v>
      </c>
      <c r="AN199" s="95" t="s">
        <v>668</v>
      </c>
      <c r="AO199" s="20" t="s">
        <v>668</v>
      </c>
      <c r="AP199" s="95" t="s">
        <v>668</v>
      </c>
      <c r="AQ199" s="96" t="s">
        <v>668</v>
      </c>
      <c r="AR199" s="95" t="s">
        <v>668</v>
      </c>
      <c r="AS199" s="20" t="s">
        <v>668</v>
      </c>
      <c r="AT199" s="95" t="s">
        <v>668</v>
      </c>
      <c r="AU199" s="20" t="s">
        <v>668</v>
      </c>
      <c r="AV199" s="95" t="s">
        <v>668</v>
      </c>
      <c r="AW199" s="20" t="s">
        <v>668</v>
      </c>
      <c r="AX199" s="95" t="s">
        <v>668</v>
      </c>
      <c r="AY199" s="20" t="s">
        <v>668</v>
      </c>
      <c r="AZ199" s="95" t="s">
        <v>668</v>
      </c>
      <c r="BA199" s="20" t="s">
        <v>668</v>
      </c>
      <c r="BB199" s="95" t="s">
        <v>668</v>
      </c>
      <c r="BC199" s="20" t="s">
        <v>668</v>
      </c>
      <c r="BD199" s="95" t="s">
        <v>668</v>
      </c>
      <c r="BE199" s="20" t="s">
        <v>668</v>
      </c>
      <c r="BF199" s="95" t="s">
        <v>668</v>
      </c>
      <c r="BG199" s="20" t="s">
        <v>668</v>
      </c>
      <c r="BH199" s="95" t="s">
        <v>668</v>
      </c>
      <c r="BI199" s="20" t="s">
        <v>668</v>
      </c>
      <c r="BJ199" s="95" t="s">
        <v>668</v>
      </c>
      <c r="BK199" s="20" t="s">
        <v>668</v>
      </c>
      <c r="BL199" s="95" t="s">
        <v>668</v>
      </c>
      <c r="BM199" s="20" t="s">
        <v>668</v>
      </c>
      <c r="BO199" s="70"/>
      <c r="BP199" s="70"/>
      <c r="BQ199" s="70"/>
      <c r="BR199" s="70"/>
      <c r="BS199" s="70"/>
      <c r="BT199" s="70"/>
      <c r="BU199" s="70"/>
      <c r="BW199" s="17" t="s">
        <v>808</v>
      </c>
      <c r="CA199" s="70"/>
      <c r="CB199" s="70"/>
      <c r="CI199" s="17"/>
    </row>
    <row r="200" spans="1:87" x14ac:dyDescent="0.35">
      <c r="A200" s="11">
        <v>9265500</v>
      </c>
      <c r="B200" t="s">
        <v>70</v>
      </c>
      <c r="C200" s="94">
        <v>45016.329293981478</v>
      </c>
      <c r="D200" s="52" t="s">
        <v>680</v>
      </c>
      <c r="E200" s="20" t="s">
        <v>668</v>
      </c>
      <c r="F200" s="95" t="s">
        <v>886</v>
      </c>
      <c r="G200" s="20" t="s">
        <v>668</v>
      </c>
      <c r="H200" s="95" t="s">
        <v>886</v>
      </c>
      <c r="I200" s="20" t="s">
        <v>668</v>
      </c>
      <c r="J200" s="95" t="s">
        <v>886</v>
      </c>
      <c r="K200" s="20" t="s">
        <v>668</v>
      </c>
      <c r="L200" s="95" t="s">
        <v>886</v>
      </c>
      <c r="M200" s="20" t="s">
        <v>668</v>
      </c>
      <c r="N200" s="95" t="s">
        <v>886</v>
      </c>
      <c r="O200" s="20" t="s">
        <v>668</v>
      </c>
      <c r="P200" s="95" t="s">
        <v>886</v>
      </c>
      <c r="Q200" s="20" t="s">
        <v>668</v>
      </c>
      <c r="R200" s="95" t="s">
        <v>886</v>
      </c>
      <c r="S200" s="20" t="s">
        <v>668</v>
      </c>
      <c r="T200" s="95" t="s">
        <v>886</v>
      </c>
      <c r="U200" s="20" t="s">
        <v>668</v>
      </c>
      <c r="V200" s="95" t="s">
        <v>886</v>
      </c>
      <c r="W200" s="20" t="s">
        <v>663</v>
      </c>
      <c r="X200" s="95" t="s">
        <v>668</v>
      </c>
      <c r="Y200" s="20" t="s">
        <v>668</v>
      </c>
      <c r="Z200" s="95" t="s">
        <v>668</v>
      </c>
      <c r="AA200" s="20" t="s">
        <v>668</v>
      </c>
      <c r="AB200" s="95" t="s">
        <v>668</v>
      </c>
      <c r="AC200" s="20" t="s">
        <v>668</v>
      </c>
      <c r="AD200" s="95" t="s">
        <v>668</v>
      </c>
      <c r="AE200" s="20" t="s">
        <v>668</v>
      </c>
      <c r="AF200" s="95" t="s">
        <v>668</v>
      </c>
      <c r="AG200" s="20" t="s">
        <v>668</v>
      </c>
      <c r="AH200" s="95" t="s">
        <v>668</v>
      </c>
      <c r="AI200" s="20" t="s">
        <v>668</v>
      </c>
      <c r="AJ200" s="95" t="s">
        <v>668</v>
      </c>
      <c r="AK200" s="20" t="s">
        <v>668</v>
      </c>
      <c r="AL200" s="95" t="s">
        <v>668</v>
      </c>
      <c r="AM200" s="20" t="s">
        <v>668</v>
      </c>
      <c r="AN200" s="95" t="s">
        <v>668</v>
      </c>
      <c r="AO200" s="20" t="s">
        <v>668</v>
      </c>
      <c r="AP200" s="95" t="s">
        <v>668</v>
      </c>
      <c r="AQ200" s="96" t="s">
        <v>668</v>
      </c>
      <c r="AR200" s="95" t="s">
        <v>668</v>
      </c>
      <c r="AS200" s="20" t="s">
        <v>668</v>
      </c>
      <c r="AT200" s="95" t="s">
        <v>668</v>
      </c>
      <c r="AU200" s="20" t="s">
        <v>668</v>
      </c>
      <c r="AV200" s="95" t="s">
        <v>668</v>
      </c>
      <c r="AW200" s="20" t="s">
        <v>668</v>
      </c>
      <c r="AX200" s="95" t="s">
        <v>668</v>
      </c>
      <c r="AY200" s="20" t="s">
        <v>668</v>
      </c>
      <c r="AZ200" s="95" t="s">
        <v>668</v>
      </c>
      <c r="BA200" s="20" t="s">
        <v>668</v>
      </c>
      <c r="BB200" s="95" t="s">
        <v>668</v>
      </c>
      <c r="BC200" s="20" t="s">
        <v>668</v>
      </c>
      <c r="BD200" s="95" t="s">
        <v>668</v>
      </c>
      <c r="BE200" s="20" t="s">
        <v>668</v>
      </c>
      <c r="BF200" s="95" t="s">
        <v>668</v>
      </c>
      <c r="BG200" s="20" t="s">
        <v>668</v>
      </c>
      <c r="BH200" s="95" t="s">
        <v>668</v>
      </c>
      <c r="BI200" s="20" t="s">
        <v>668</v>
      </c>
      <c r="BJ200" s="95" t="s">
        <v>668</v>
      </c>
      <c r="BK200" s="20" t="s">
        <v>668</v>
      </c>
      <c r="BL200" s="95" t="s">
        <v>668</v>
      </c>
      <c r="BM200" s="20" t="s">
        <v>668</v>
      </c>
      <c r="BO200" s="70"/>
      <c r="BP200" s="70"/>
      <c r="BQ200" s="70"/>
      <c r="BR200" s="70"/>
      <c r="BS200" s="70"/>
      <c r="BT200" s="70"/>
      <c r="BU200" s="70"/>
      <c r="BW200" s="17" t="s">
        <v>1100</v>
      </c>
      <c r="CA200" s="70"/>
      <c r="CB200" s="70"/>
      <c r="CI200" s="17"/>
    </row>
    <row r="201" spans="1:87" x14ac:dyDescent="0.35">
      <c r="A201" s="11">
        <v>9750696</v>
      </c>
      <c r="B201" t="s">
        <v>372</v>
      </c>
      <c r="C201" s="94">
        <v>45018.67392361111</v>
      </c>
      <c r="D201" s="52" t="s">
        <v>634</v>
      </c>
      <c r="E201" s="20" t="s">
        <v>668</v>
      </c>
      <c r="F201" s="95" t="s">
        <v>668</v>
      </c>
      <c r="G201" s="20" t="s">
        <v>668</v>
      </c>
      <c r="H201" s="95" t="s">
        <v>668</v>
      </c>
      <c r="I201" s="20" t="s">
        <v>668</v>
      </c>
      <c r="J201" s="95" t="s">
        <v>668</v>
      </c>
      <c r="K201" s="20" t="s">
        <v>668</v>
      </c>
      <c r="L201" s="95" t="s">
        <v>668</v>
      </c>
      <c r="M201" s="20" t="s">
        <v>668</v>
      </c>
      <c r="N201" s="95" t="s">
        <v>668</v>
      </c>
      <c r="O201" s="20" t="s">
        <v>668</v>
      </c>
      <c r="P201" s="95" t="s">
        <v>668</v>
      </c>
      <c r="Q201" s="20" t="s">
        <v>668</v>
      </c>
      <c r="R201" s="95" t="s">
        <v>668</v>
      </c>
      <c r="S201" s="20" t="s">
        <v>668</v>
      </c>
      <c r="T201" s="95" t="s">
        <v>668</v>
      </c>
      <c r="U201" s="20" t="s">
        <v>668</v>
      </c>
      <c r="V201" s="95" t="s">
        <v>668</v>
      </c>
      <c r="W201" s="20" t="s">
        <v>668</v>
      </c>
      <c r="X201" s="95" t="s">
        <v>668</v>
      </c>
      <c r="Y201" s="20" t="s">
        <v>668</v>
      </c>
      <c r="Z201" s="95" t="s">
        <v>668</v>
      </c>
      <c r="AA201" s="20" t="s">
        <v>668</v>
      </c>
      <c r="AB201" s="95" t="s">
        <v>668</v>
      </c>
      <c r="AC201" s="20" t="s">
        <v>668</v>
      </c>
      <c r="AD201" s="95" t="s">
        <v>668</v>
      </c>
      <c r="AE201" s="20" t="s">
        <v>668</v>
      </c>
      <c r="AF201" s="95" t="s">
        <v>668</v>
      </c>
      <c r="AG201" s="20" t="s">
        <v>668</v>
      </c>
      <c r="AH201" s="95" t="s">
        <v>668</v>
      </c>
      <c r="AI201" s="20" t="s">
        <v>668</v>
      </c>
      <c r="AJ201" s="95" t="s">
        <v>668</v>
      </c>
      <c r="AK201" s="20" t="s">
        <v>668</v>
      </c>
      <c r="AL201" s="95" t="s">
        <v>668</v>
      </c>
      <c r="AM201" s="20" t="s">
        <v>668</v>
      </c>
      <c r="AN201" s="95" t="s">
        <v>668</v>
      </c>
      <c r="AO201" s="20" t="s">
        <v>668</v>
      </c>
      <c r="AP201" s="95" t="s">
        <v>668</v>
      </c>
      <c r="AQ201" s="96" t="s">
        <v>668</v>
      </c>
      <c r="AR201" s="95" t="s">
        <v>668</v>
      </c>
      <c r="AS201" s="20" t="s">
        <v>668</v>
      </c>
      <c r="AT201" s="95" t="s">
        <v>668</v>
      </c>
      <c r="AU201" s="20" t="s">
        <v>668</v>
      </c>
      <c r="AV201" s="95" t="s">
        <v>668</v>
      </c>
      <c r="AW201" s="20" t="s">
        <v>668</v>
      </c>
      <c r="AX201" s="95" t="s">
        <v>668</v>
      </c>
      <c r="AY201" s="20" t="s">
        <v>668</v>
      </c>
      <c r="AZ201" s="95" t="s">
        <v>668</v>
      </c>
      <c r="BA201" s="20" t="s">
        <v>668</v>
      </c>
      <c r="BB201" s="95" t="s">
        <v>668</v>
      </c>
      <c r="BC201" s="20" t="s">
        <v>668</v>
      </c>
      <c r="BD201" s="95" t="s">
        <v>668</v>
      </c>
      <c r="BE201" s="20" t="s">
        <v>668</v>
      </c>
      <c r="BF201" s="95" t="s">
        <v>668</v>
      </c>
      <c r="BG201" s="20" t="s">
        <v>668</v>
      </c>
      <c r="BH201" s="95" t="s">
        <v>668</v>
      </c>
      <c r="BI201" s="20" t="s">
        <v>668</v>
      </c>
      <c r="BJ201" s="95" t="s">
        <v>668</v>
      </c>
      <c r="BK201" s="20" t="s">
        <v>668</v>
      </c>
      <c r="BL201" s="95" t="s">
        <v>668</v>
      </c>
      <c r="BM201" s="20" t="s">
        <v>668</v>
      </c>
      <c r="BO201" s="70"/>
      <c r="BP201" s="70"/>
      <c r="BQ201" s="70"/>
      <c r="BR201" s="70"/>
      <c r="BS201" s="70"/>
      <c r="BT201" s="70"/>
      <c r="BU201" s="70"/>
      <c r="BW201" s="17" t="s">
        <v>729</v>
      </c>
      <c r="CA201" s="70"/>
      <c r="CB201" s="70"/>
      <c r="CI201" s="17"/>
    </row>
    <row r="202" spans="1:87" x14ac:dyDescent="0.35">
      <c r="A202" s="11">
        <v>9757694</v>
      </c>
      <c r="B202" t="s">
        <v>1280</v>
      </c>
      <c r="C202" s="94">
        <v>45016.329814814817</v>
      </c>
      <c r="D202" s="52" t="s">
        <v>1280</v>
      </c>
      <c r="E202" s="20" t="s">
        <v>668</v>
      </c>
      <c r="F202" s="95" t="s">
        <v>668</v>
      </c>
      <c r="G202" s="20" t="s">
        <v>668</v>
      </c>
      <c r="H202" s="95" t="s">
        <v>668</v>
      </c>
      <c r="I202" s="20" t="s">
        <v>668</v>
      </c>
      <c r="J202" s="95" t="s">
        <v>668</v>
      </c>
      <c r="K202" s="20" t="s">
        <v>668</v>
      </c>
      <c r="L202" s="95" t="s">
        <v>668</v>
      </c>
      <c r="M202" s="20" t="s">
        <v>668</v>
      </c>
      <c r="N202" s="95" t="s">
        <v>668</v>
      </c>
      <c r="O202" s="20" t="s">
        <v>668</v>
      </c>
      <c r="P202" s="95" t="s">
        <v>668</v>
      </c>
      <c r="Q202" s="20" t="s">
        <v>668</v>
      </c>
      <c r="R202" s="95" t="s">
        <v>668</v>
      </c>
      <c r="S202" s="20" t="s">
        <v>668</v>
      </c>
      <c r="T202" s="95" t="s">
        <v>668</v>
      </c>
      <c r="U202" s="20" t="s">
        <v>668</v>
      </c>
      <c r="V202" s="95" t="s">
        <v>668</v>
      </c>
      <c r="W202" s="20" t="s">
        <v>668</v>
      </c>
      <c r="X202" s="95" t="s">
        <v>668</v>
      </c>
      <c r="Y202" s="20" t="s">
        <v>668</v>
      </c>
      <c r="Z202" s="95" t="s">
        <v>668</v>
      </c>
      <c r="AA202" s="20" t="s">
        <v>668</v>
      </c>
      <c r="AB202" s="95" t="s">
        <v>668</v>
      </c>
      <c r="AC202" s="20" t="s">
        <v>668</v>
      </c>
      <c r="AD202" s="95" t="s">
        <v>668</v>
      </c>
      <c r="AE202" s="20" t="s">
        <v>668</v>
      </c>
      <c r="AF202" s="95" t="s">
        <v>668</v>
      </c>
      <c r="AG202" s="20" t="s">
        <v>668</v>
      </c>
      <c r="AH202" s="95" t="s">
        <v>668</v>
      </c>
      <c r="AI202" s="20" t="s">
        <v>668</v>
      </c>
      <c r="AJ202" s="95" t="s">
        <v>668</v>
      </c>
      <c r="AK202" s="20" t="s">
        <v>668</v>
      </c>
      <c r="AL202" s="95" t="s">
        <v>668</v>
      </c>
      <c r="AM202" s="20" t="s">
        <v>668</v>
      </c>
      <c r="AN202" s="95" t="s">
        <v>668</v>
      </c>
      <c r="AO202" s="20" t="s">
        <v>668</v>
      </c>
      <c r="AP202" s="95" t="s">
        <v>668</v>
      </c>
      <c r="AQ202" s="96" t="s">
        <v>668</v>
      </c>
      <c r="AR202" s="95" t="s">
        <v>668</v>
      </c>
      <c r="AS202" s="20" t="s">
        <v>668</v>
      </c>
      <c r="AT202" s="95" t="s">
        <v>668</v>
      </c>
      <c r="AU202" s="20" t="s">
        <v>668</v>
      </c>
      <c r="AV202" s="95" t="s">
        <v>668</v>
      </c>
      <c r="AW202" s="20" t="s">
        <v>668</v>
      </c>
      <c r="AX202" s="95" t="s">
        <v>668</v>
      </c>
      <c r="AY202" s="20" t="s">
        <v>668</v>
      </c>
      <c r="AZ202" s="95" t="s">
        <v>668</v>
      </c>
      <c r="BA202" s="20" t="s">
        <v>668</v>
      </c>
      <c r="BB202" s="95" t="s">
        <v>668</v>
      </c>
      <c r="BC202" s="20" t="s">
        <v>668</v>
      </c>
      <c r="BD202" s="95" t="s">
        <v>668</v>
      </c>
      <c r="BE202" s="20" t="s">
        <v>668</v>
      </c>
      <c r="BF202" s="95" t="s">
        <v>668</v>
      </c>
      <c r="BG202" s="20" t="s">
        <v>668</v>
      </c>
      <c r="BH202" s="95" t="s">
        <v>668</v>
      </c>
      <c r="BI202" s="20" t="s">
        <v>668</v>
      </c>
      <c r="BJ202" s="95" t="s">
        <v>668</v>
      </c>
      <c r="BK202" s="20" t="s">
        <v>668</v>
      </c>
      <c r="BL202" s="95" t="s">
        <v>668</v>
      </c>
      <c r="BM202" s="20" t="s">
        <v>668</v>
      </c>
      <c r="BO202" s="70"/>
      <c r="BP202" s="70"/>
      <c r="BQ202" s="70"/>
      <c r="BR202" s="70"/>
      <c r="BS202" s="70"/>
      <c r="BT202" s="70"/>
      <c r="BU202" s="70"/>
      <c r="BW202" s="17" t="s">
        <v>633</v>
      </c>
      <c r="CA202" s="70"/>
      <c r="CB202" s="70"/>
      <c r="CI202" s="17"/>
    </row>
    <row r="203" spans="1:87" x14ac:dyDescent="0.35">
      <c r="A203" s="11">
        <v>9334076</v>
      </c>
      <c r="B203" t="s">
        <v>112</v>
      </c>
      <c r="C203" s="94">
        <v>45019.251458333332</v>
      </c>
      <c r="D203" s="52" t="s">
        <v>673</v>
      </c>
      <c r="E203" s="20" t="s">
        <v>668</v>
      </c>
      <c r="F203" s="95" t="s">
        <v>886</v>
      </c>
      <c r="G203" s="20" t="s">
        <v>668</v>
      </c>
      <c r="H203" s="95" t="s">
        <v>886</v>
      </c>
      <c r="I203" s="20" t="s">
        <v>668</v>
      </c>
      <c r="J203" s="95" t="s">
        <v>886</v>
      </c>
      <c r="K203" s="20" t="s">
        <v>668</v>
      </c>
      <c r="L203" s="95" t="s">
        <v>886</v>
      </c>
      <c r="M203" s="20" t="s">
        <v>668</v>
      </c>
      <c r="N203" s="95" t="s">
        <v>886</v>
      </c>
      <c r="O203" s="20" t="s">
        <v>668</v>
      </c>
      <c r="P203" s="95" t="s">
        <v>886</v>
      </c>
      <c r="Q203" s="20" t="s">
        <v>668</v>
      </c>
      <c r="R203" s="95" t="s">
        <v>886</v>
      </c>
      <c r="S203" s="20" t="s">
        <v>668</v>
      </c>
      <c r="T203" s="95" t="s">
        <v>886</v>
      </c>
      <c r="U203" s="20" t="s">
        <v>668</v>
      </c>
      <c r="V203" s="95" t="s">
        <v>886</v>
      </c>
      <c r="W203" s="20" t="s">
        <v>668</v>
      </c>
      <c r="X203" s="95" t="s">
        <v>886</v>
      </c>
      <c r="Y203" s="20" t="s">
        <v>708</v>
      </c>
      <c r="Z203" s="95" t="s">
        <v>668</v>
      </c>
      <c r="AA203" s="20" t="s">
        <v>668</v>
      </c>
      <c r="AB203" s="95" t="s">
        <v>668</v>
      </c>
      <c r="AC203" s="20" t="s">
        <v>668</v>
      </c>
      <c r="AD203" s="95" t="s">
        <v>668</v>
      </c>
      <c r="AE203" s="20" t="s">
        <v>668</v>
      </c>
      <c r="AF203" s="95" t="s">
        <v>668</v>
      </c>
      <c r="AG203" s="20" t="s">
        <v>668</v>
      </c>
      <c r="AH203" s="95" t="s">
        <v>668</v>
      </c>
      <c r="AI203" s="20" t="s">
        <v>668</v>
      </c>
      <c r="AJ203" s="95" t="s">
        <v>668</v>
      </c>
      <c r="AK203" s="20" t="s">
        <v>668</v>
      </c>
      <c r="AL203" s="95" t="s">
        <v>668</v>
      </c>
      <c r="AM203" s="20" t="s">
        <v>668</v>
      </c>
      <c r="AN203" s="95" t="s">
        <v>668</v>
      </c>
      <c r="AO203" s="20" t="s">
        <v>668</v>
      </c>
      <c r="AP203" s="95" t="s">
        <v>668</v>
      </c>
      <c r="AQ203" s="96" t="s">
        <v>668</v>
      </c>
      <c r="AR203" s="95" t="s">
        <v>668</v>
      </c>
      <c r="AS203" s="20" t="s">
        <v>668</v>
      </c>
      <c r="AT203" s="95" t="s">
        <v>668</v>
      </c>
      <c r="AU203" s="20" t="s">
        <v>668</v>
      </c>
      <c r="AV203" s="95" t="s">
        <v>668</v>
      </c>
      <c r="AW203" s="20" t="s">
        <v>668</v>
      </c>
      <c r="AX203" s="95" t="s">
        <v>668</v>
      </c>
      <c r="AY203" s="20" t="s">
        <v>668</v>
      </c>
      <c r="AZ203" s="95" t="s">
        <v>668</v>
      </c>
      <c r="BA203" s="20" t="s">
        <v>668</v>
      </c>
      <c r="BB203" s="95" t="s">
        <v>668</v>
      </c>
      <c r="BC203" s="20" t="s">
        <v>668</v>
      </c>
      <c r="BD203" s="95" t="s">
        <v>668</v>
      </c>
      <c r="BE203" s="20" t="s">
        <v>668</v>
      </c>
      <c r="BF203" s="95" t="s">
        <v>668</v>
      </c>
      <c r="BG203" s="20" t="s">
        <v>668</v>
      </c>
      <c r="BH203" s="95" t="s">
        <v>668</v>
      </c>
      <c r="BI203" s="20" t="s">
        <v>668</v>
      </c>
      <c r="BJ203" s="95" t="s">
        <v>668</v>
      </c>
      <c r="BK203" s="20" t="s">
        <v>668</v>
      </c>
      <c r="BL203" s="95" t="s">
        <v>668</v>
      </c>
      <c r="BM203" s="20" t="s">
        <v>668</v>
      </c>
      <c r="BO203" s="70"/>
      <c r="BP203" s="70"/>
      <c r="BQ203" s="70"/>
      <c r="BR203" s="70"/>
      <c r="BS203" s="70"/>
      <c r="BT203" s="70"/>
      <c r="BU203" s="70"/>
      <c r="BW203" s="17" t="s">
        <v>921</v>
      </c>
      <c r="CA203" s="70"/>
      <c r="CB203" s="70"/>
      <c r="CI203" s="17"/>
    </row>
    <row r="204" spans="1:87" x14ac:dyDescent="0.35">
      <c r="A204" s="11">
        <v>8706155</v>
      </c>
      <c r="B204" t="s">
        <v>474</v>
      </c>
      <c r="C204" s="94">
        <v>45018.612291666665</v>
      </c>
      <c r="D204" s="52" t="s">
        <v>700</v>
      </c>
      <c r="E204" s="20" t="s">
        <v>668</v>
      </c>
      <c r="F204" s="95" t="s">
        <v>886</v>
      </c>
      <c r="G204" s="20" t="s">
        <v>668</v>
      </c>
      <c r="H204" s="95" t="s">
        <v>886</v>
      </c>
      <c r="I204" s="20" t="s">
        <v>668</v>
      </c>
      <c r="J204" s="95" t="s">
        <v>886</v>
      </c>
      <c r="K204" s="20" t="s">
        <v>668</v>
      </c>
      <c r="L204" s="95" t="s">
        <v>886</v>
      </c>
      <c r="M204" s="20" t="s">
        <v>668</v>
      </c>
      <c r="N204" s="95" t="s">
        <v>886</v>
      </c>
      <c r="O204" s="20" t="s">
        <v>668</v>
      </c>
      <c r="P204" s="95" t="s">
        <v>886</v>
      </c>
      <c r="Q204" s="20" t="s">
        <v>668</v>
      </c>
      <c r="R204" s="95" t="s">
        <v>886</v>
      </c>
      <c r="S204" s="20" t="s">
        <v>668</v>
      </c>
      <c r="T204" s="95" t="s">
        <v>886</v>
      </c>
      <c r="U204" s="20" t="s">
        <v>668</v>
      </c>
      <c r="V204" s="95" t="s">
        <v>886</v>
      </c>
      <c r="W204" s="20" t="s">
        <v>668</v>
      </c>
      <c r="X204" s="95" t="s">
        <v>886</v>
      </c>
      <c r="Y204" s="20" t="s">
        <v>668</v>
      </c>
      <c r="Z204" s="95" t="s">
        <v>886</v>
      </c>
      <c r="AA204" s="20" t="s">
        <v>668</v>
      </c>
      <c r="AB204" s="95" t="s">
        <v>886</v>
      </c>
      <c r="AC204" s="20" t="s">
        <v>668</v>
      </c>
      <c r="AD204" s="95" t="s">
        <v>886</v>
      </c>
      <c r="AE204" s="20" t="s">
        <v>668</v>
      </c>
      <c r="AF204" s="95" t="s">
        <v>886</v>
      </c>
      <c r="AG204" s="20" t="s">
        <v>668</v>
      </c>
      <c r="AH204" s="95" t="s">
        <v>886</v>
      </c>
      <c r="AI204" s="20" t="s">
        <v>668</v>
      </c>
      <c r="AJ204" s="95" t="s">
        <v>886</v>
      </c>
      <c r="AK204" s="20" t="s">
        <v>668</v>
      </c>
      <c r="AL204" s="95" t="s">
        <v>886</v>
      </c>
      <c r="AM204" s="20" t="s">
        <v>668</v>
      </c>
      <c r="AN204" s="95" t="s">
        <v>886</v>
      </c>
      <c r="AO204" s="20" t="s">
        <v>559</v>
      </c>
      <c r="AP204" s="95" t="s">
        <v>668</v>
      </c>
      <c r="AQ204" s="96" t="s">
        <v>668</v>
      </c>
      <c r="AR204" s="95" t="s">
        <v>668</v>
      </c>
      <c r="AS204" s="20" t="s">
        <v>668</v>
      </c>
      <c r="AT204" s="95" t="s">
        <v>668</v>
      </c>
      <c r="AU204" s="20" t="s">
        <v>668</v>
      </c>
      <c r="AV204" s="95" t="s">
        <v>668</v>
      </c>
      <c r="AW204" s="20" t="s">
        <v>668</v>
      </c>
      <c r="AX204" s="95" t="s">
        <v>668</v>
      </c>
      <c r="AY204" s="20" t="s">
        <v>668</v>
      </c>
      <c r="AZ204" s="95" t="s">
        <v>668</v>
      </c>
      <c r="BA204" s="20" t="s">
        <v>668</v>
      </c>
      <c r="BB204" s="95" t="s">
        <v>668</v>
      </c>
      <c r="BC204" s="20" t="s">
        <v>668</v>
      </c>
      <c r="BD204" s="95" t="s">
        <v>668</v>
      </c>
      <c r="BE204" s="20" t="s">
        <v>668</v>
      </c>
      <c r="BF204" s="95" t="s">
        <v>668</v>
      </c>
      <c r="BG204" s="20" t="s">
        <v>668</v>
      </c>
      <c r="BH204" s="95" t="s">
        <v>668</v>
      </c>
      <c r="BI204" s="20" t="s">
        <v>668</v>
      </c>
      <c r="BJ204" s="95" t="s">
        <v>668</v>
      </c>
      <c r="BK204" s="20" t="s">
        <v>668</v>
      </c>
      <c r="BL204" s="95" t="s">
        <v>668</v>
      </c>
      <c r="BM204" s="20" t="s">
        <v>668</v>
      </c>
      <c r="BO204" s="70"/>
      <c r="BP204" s="70"/>
      <c r="BQ204" s="70"/>
      <c r="BR204" s="70"/>
      <c r="BS204" s="70"/>
      <c r="BT204" s="70"/>
      <c r="BU204" s="70"/>
      <c r="BW204" s="17" t="s">
        <v>726</v>
      </c>
      <c r="CA204" s="70"/>
      <c r="CB204" s="70"/>
      <c r="CI204" s="17"/>
    </row>
    <row r="205" spans="1:87" x14ac:dyDescent="0.35">
      <c r="A205" s="11">
        <v>9884473</v>
      </c>
      <c r="B205" t="s">
        <v>1236</v>
      </c>
      <c r="C205" s="94">
        <v>45019.253460648149</v>
      </c>
      <c r="D205" s="52" t="s">
        <v>671</v>
      </c>
      <c r="E205" s="20" t="s">
        <v>668</v>
      </c>
      <c r="F205" s="95" t="s">
        <v>886</v>
      </c>
      <c r="G205" s="20" t="s">
        <v>668</v>
      </c>
      <c r="H205" s="95" t="s">
        <v>886</v>
      </c>
      <c r="I205" s="20" t="s">
        <v>668</v>
      </c>
      <c r="J205" s="95" t="s">
        <v>886</v>
      </c>
      <c r="K205" s="20" t="s">
        <v>668</v>
      </c>
      <c r="L205" s="95" t="s">
        <v>886</v>
      </c>
      <c r="M205" s="20" t="s">
        <v>668</v>
      </c>
      <c r="N205" s="95" t="s">
        <v>886</v>
      </c>
      <c r="O205" s="20" t="s">
        <v>668</v>
      </c>
      <c r="P205" s="95" t="s">
        <v>886</v>
      </c>
      <c r="Q205" s="20" t="s">
        <v>659</v>
      </c>
      <c r="R205" s="95" t="s">
        <v>668</v>
      </c>
      <c r="S205" s="20" t="s">
        <v>668</v>
      </c>
      <c r="T205" s="95" t="s">
        <v>668</v>
      </c>
      <c r="U205" s="20" t="s">
        <v>668</v>
      </c>
      <c r="V205" s="95" t="s">
        <v>668</v>
      </c>
      <c r="W205" s="20" t="s">
        <v>668</v>
      </c>
      <c r="X205" s="95" t="s">
        <v>668</v>
      </c>
      <c r="Y205" s="20" t="s">
        <v>668</v>
      </c>
      <c r="Z205" s="95" t="s">
        <v>668</v>
      </c>
      <c r="AA205" s="20" t="s">
        <v>668</v>
      </c>
      <c r="AB205" s="95" t="s">
        <v>668</v>
      </c>
      <c r="AC205" s="20" t="s">
        <v>668</v>
      </c>
      <c r="AD205" s="95" t="s">
        <v>668</v>
      </c>
      <c r="AE205" s="20" t="s">
        <v>668</v>
      </c>
      <c r="AF205" s="95" t="s">
        <v>668</v>
      </c>
      <c r="AG205" s="20" t="s">
        <v>668</v>
      </c>
      <c r="AH205" s="95" t="s">
        <v>668</v>
      </c>
      <c r="AI205" s="20" t="s">
        <v>668</v>
      </c>
      <c r="AJ205" s="95" t="s">
        <v>668</v>
      </c>
      <c r="AK205" s="20" t="s">
        <v>668</v>
      </c>
      <c r="AL205" s="95" t="s">
        <v>668</v>
      </c>
      <c r="AM205" s="20" t="s">
        <v>668</v>
      </c>
      <c r="AN205" s="95" t="s">
        <v>668</v>
      </c>
      <c r="AO205" s="20" t="s">
        <v>668</v>
      </c>
      <c r="AP205" s="95" t="s">
        <v>668</v>
      </c>
      <c r="AQ205" s="96" t="s">
        <v>668</v>
      </c>
      <c r="AR205" s="95" t="s">
        <v>668</v>
      </c>
      <c r="AS205" s="20" t="s">
        <v>668</v>
      </c>
      <c r="AT205" s="95" t="s">
        <v>668</v>
      </c>
      <c r="AU205" s="20" t="s">
        <v>668</v>
      </c>
      <c r="AV205" s="95" t="s">
        <v>668</v>
      </c>
      <c r="AW205" s="20" t="s">
        <v>668</v>
      </c>
      <c r="AX205" s="95" t="s">
        <v>668</v>
      </c>
      <c r="AY205" s="20" t="s">
        <v>668</v>
      </c>
      <c r="AZ205" s="95" t="s">
        <v>668</v>
      </c>
      <c r="BA205" s="20" t="s">
        <v>668</v>
      </c>
      <c r="BB205" s="95" t="s">
        <v>668</v>
      </c>
      <c r="BC205" s="20" t="s">
        <v>668</v>
      </c>
      <c r="BD205" s="95" t="s">
        <v>668</v>
      </c>
      <c r="BE205" s="20" t="s">
        <v>668</v>
      </c>
      <c r="BF205" s="95" t="s">
        <v>668</v>
      </c>
      <c r="BG205" s="20" t="s">
        <v>668</v>
      </c>
      <c r="BH205" s="95" t="s">
        <v>668</v>
      </c>
      <c r="BI205" s="20" t="s">
        <v>668</v>
      </c>
      <c r="BJ205" s="95" t="s">
        <v>668</v>
      </c>
      <c r="BK205" s="20" t="s">
        <v>668</v>
      </c>
      <c r="BL205" s="95" t="s">
        <v>668</v>
      </c>
      <c r="BM205" s="20" t="s">
        <v>668</v>
      </c>
      <c r="BO205" s="70"/>
      <c r="BP205" s="70"/>
      <c r="BQ205" s="70"/>
      <c r="BR205" s="70"/>
      <c r="BS205" s="70"/>
      <c r="BT205" s="70"/>
      <c r="BU205" s="70"/>
      <c r="BW205" s="17" t="s">
        <v>604</v>
      </c>
      <c r="CA205" s="70"/>
      <c r="CB205" s="70"/>
      <c r="CI205" s="17"/>
    </row>
    <row r="206" spans="1:87" x14ac:dyDescent="0.35">
      <c r="A206" s="11">
        <v>9852975</v>
      </c>
      <c r="B206" t="s">
        <v>737</v>
      </c>
      <c r="C206" s="94">
        <v>45016.332476851851</v>
      </c>
      <c r="D206" s="52" t="s">
        <v>671</v>
      </c>
      <c r="E206" s="20" t="s">
        <v>668</v>
      </c>
      <c r="F206" s="95" t="s">
        <v>886</v>
      </c>
      <c r="G206" s="20" t="s">
        <v>668</v>
      </c>
      <c r="H206" s="95" t="s">
        <v>886</v>
      </c>
      <c r="I206" s="20" t="s">
        <v>668</v>
      </c>
      <c r="J206" s="95" t="s">
        <v>886</v>
      </c>
      <c r="K206" s="20" t="s">
        <v>668</v>
      </c>
      <c r="L206" s="95" t="s">
        <v>886</v>
      </c>
      <c r="M206" s="20" t="s">
        <v>668</v>
      </c>
      <c r="N206" s="95" t="s">
        <v>886</v>
      </c>
      <c r="O206" s="20" t="s">
        <v>668</v>
      </c>
      <c r="P206" s="95" t="s">
        <v>886</v>
      </c>
      <c r="Q206" s="20" t="s">
        <v>668</v>
      </c>
      <c r="R206" s="95" t="s">
        <v>886</v>
      </c>
      <c r="S206" s="20" t="s">
        <v>661</v>
      </c>
      <c r="T206" s="95" t="s">
        <v>668</v>
      </c>
      <c r="U206" s="20" t="s">
        <v>668</v>
      </c>
      <c r="V206" s="95" t="s">
        <v>668</v>
      </c>
      <c r="W206" s="20" t="s">
        <v>668</v>
      </c>
      <c r="X206" s="95" t="s">
        <v>668</v>
      </c>
      <c r="Y206" s="20" t="s">
        <v>668</v>
      </c>
      <c r="Z206" s="95" t="s">
        <v>668</v>
      </c>
      <c r="AA206" s="20" t="s">
        <v>668</v>
      </c>
      <c r="AB206" s="95" t="s">
        <v>668</v>
      </c>
      <c r="AC206" s="20" t="s">
        <v>668</v>
      </c>
      <c r="AD206" s="95" t="s">
        <v>668</v>
      </c>
      <c r="AE206" s="20" t="s">
        <v>668</v>
      </c>
      <c r="AF206" s="95" t="s">
        <v>668</v>
      </c>
      <c r="AG206" s="20" t="s">
        <v>668</v>
      </c>
      <c r="AH206" s="95" t="s">
        <v>668</v>
      </c>
      <c r="AI206" s="20" t="s">
        <v>668</v>
      </c>
      <c r="AJ206" s="95" t="s">
        <v>668</v>
      </c>
      <c r="AK206" s="20" t="s">
        <v>668</v>
      </c>
      <c r="AL206" s="95" t="s">
        <v>668</v>
      </c>
      <c r="AM206" s="20" t="s">
        <v>668</v>
      </c>
      <c r="AN206" s="95" t="s">
        <v>668</v>
      </c>
      <c r="AO206" s="20" t="s">
        <v>668</v>
      </c>
      <c r="AP206" s="95" t="s">
        <v>668</v>
      </c>
      <c r="AQ206" s="96" t="s">
        <v>668</v>
      </c>
      <c r="AR206" s="95" t="s">
        <v>668</v>
      </c>
      <c r="AS206" s="20" t="s">
        <v>668</v>
      </c>
      <c r="AT206" s="95" t="s">
        <v>668</v>
      </c>
      <c r="AU206" s="20" t="s">
        <v>668</v>
      </c>
      <c r="AV206" s="95" t="s">
        <v>668</v>
      </c>
      <c r="AW206" s="20" t="s">
        <v>668</v>
      </c>
      <c r="AX206" s="95" t="s">
        <v>668</v>
      </c>
      <c r="AY206" s="20" t="s">
        <v>668</v>
      </c>
      <c r="AZ206" s="95" t="s">
        <v>668</v>
      </c>
      <c r="BA206" s="20" t="s">
        <v>668</v>
      </c>
      <c r="BB206" s="95" t="s">
        <v>668</v>
      </c>
      <c r="BC206" s="20" t="s">
        <v>668</v>
      </c>
      <c r="BD206" s="95" t="s">
        <v>668</v>
      </c>
      <c r="BE206" s="20" t="s">
        <v>668</v>
      </c>
      <c r="BF206" s="95" t="s">
        <v>668</v>
      </c>
      <c r="BG206" s="20" t="s">
        <v>668</v>
      </c>
      <c r="BH206" s="95" t="s">
        <v>668</v>
      </c>
      <c r="BI206" s="20" t="s">
        <v>668</v>
      </c>
      <c r="BJ206" s="95" t="s">
        <v>668</v>
      </c>
      <c r="BK206" s="20" t="s">
        <v>668</v>
      </c>
      <c r="BL206" s="95" t="s">
        <v>668</v>
      </c>
      <c r="BM206" s="20" t="s">
        <v>668</v>
      </c>
      <c r="BO206" s="70"/>
      <c r="BP206" s="70"/>
      <c r="BQ206" s="70"/>
      <c r="BR206" s="70"/>
      <c r="BS206" s="70"/>
      <c r="BT206" s="70"/>
      <c r="BU206" s="70"/>
      <c r="BW206" s="17" t="s">
        <v>822</v>
      </c>
      <c r="CA206" s="70"/>
      <c r="CB206" s="70"/>
      <c r="CI206" s="17"/>
    </row>
    <row r="207" spans="1:87" x14ac:dyDescent="0.35">
      <c r="A207" s="11">
        <v>9624940</v>
      </c>
      <c r="B207" t="s">
        <v>1315</v>
      </c>
      <c r="C207" s="94">
        <v>45018.672407407408</v>
      </c>
      <c r="D207" s="52" t="s">
        <v>583</v>
      </c>
      <c r="E207" s="20" t="s">
        <v>668</v>
      </c>
      <c r="F207" s="95" t="s">
        <v>886</v>
      </c>
      <c r="G207" s="20" t="s">
        <v>668</v>
      </c>
      <c r="H207" s="95" t="s">
        <v>886</v>
      </c>
      <c r="I207" s="20" t="s">
        <v>668</v>
      </c>
      <c r="J207" s="95" t="s">
        <v>886</v>
      </c>
      <c r="K207" s="20" t="s">
        <v>668</v>
      </c>
      <c r="L207" s="95" t="s">
        <v>886</v>
      </c>
      <c r="M207" s="20" t="s">
        <v>668</v>
      </c>
      <c r="N207" s="95" t="s">
        <v>886</v>
      </c>
      <c r="O207" s="20" t="s">
        <v>668</v>
      </c>
      <c r="P207" s="95" t="s">
        <v>886</v>
      </c>
      <c r="Q207" s="20" t="s">
        <v>668</v>
      </c>
      <c r="R207" s="95" t="s">
        <v>886</v>
      </c>
      <c r="S207" s="20" t="s">
        <v>668</v>
      </c>
      <c r="T207" s="95" t="s">
        <v>886</v>
      </c>
      <c r="U207" s="20" t="s">
        <v>668</v>
      </c>
      <c r="V207" s="95" t="s">
        <v>886</v>
      </c>
      <c r="W207" s="20" t="s">
        <v>668</v>
      </c>
      <c r="X207" s="95" t="s">
        <v>886</v>
      </c>
      <c r="Y207" s="20" t="s">
        <v>668</v>
      </c>
      <c r="Z207" s="95" t="s">
        <v>886</v>
      </c>
      <c r="AA207" s="20" t="s">
        <v>668</v>
      </c>
      <c r="AB207" s="95" t="s">
        <v>886</v>
      </c>
      <c r="AC207" s="20" t="s">
        <v>668</v>
      </c>
      <c r="AD207" s="95" t="s">
        <v>886</v>
      </c>
      <c r="AE207" s="20" t="s">
        <v>668</v>
      </c>
      <c r="AF207" s="95" t="s">
        <v>886</v>
      </c>
      <c r="AG207" s="20" t="s">
        <v>668</v>
      </c>
      <c r="AH207" s="95" t="s">
        <v>886</v>
      </c>
      <c r="AI207" s="20" t="s">
        <v>668</v>
      </c>
      <c r="AJ207" s="95" t="s">
        <v>886</v>
      </c>
      <c r="AK207" s="20" t="s">
        <v>668</v>
      </c>
      <c r="AL207" s="95" t="s">
        <v>886</v>
      </c>
      <c r="AM207" s="20" t="s">
        <v>668</v>
      </c>
      <c r="AN207" s="95" t="s">
        <v>886</v>
      </c>
      <c r="AO207" s="20" t="s">
        <v>668</v>
      </c>
      <c r="AP207" s="95" t="s">
        <v>886</v>
      </c>
      <c r="AQ207" s="96" t="s">
        <v>668</v>
      </c>
      <c r="AR207" s="95" t="s">
        <v>886</v>
      </c>
      <c r="AS207" s="20" t="s">
        <v>668</v>
      </c>
      <c r="AT207" s="95" t="s">
        <v>886</v>
      </c>
      <c r="AU207" s="20" t="s">
        <v>668</v>
      </c>
      <c r="AV207" s="95" t="s">
        <v>886</v>
      </c>
      <c r="AW207" s="20" t="s">
        <v>668</v>
      </c>
      <c r="AX207" s="95" t="s">
        <v>886</v>
      </c>
      <c r="AY207" s="20" t="s">
        <v>668</v>
      </c>
      <c r="AZ207" s="95" t="s">
        <v>886</v>
      </c>
      <c r="BA207" s="20" t="s">
        <v>668</v>
      </c>
      <c r="BB207" s="95" t="s">
        <v>886</v>
      </c>
      <c r="BC207" s="20" t="s">
        <v>668</v>
      </c>
      <c r="BD207" s="95" t="s">
        <v>886</v>
      </c>
      <c r="BE207" s="20" t="s">
        <v>668</v>
      </c>
      <c r="BF207" s="95" t="s">
        <v>886</v>
      </c>
      <c r="BG207" s="20" t="s">
        <v>668</v>
      </c>
      <c r="BH207" s="95" t="s">
        <v>886</v>
      </c>
      <c r="BI207" s="20" t="s">
        <v>668</v>
      </c>
      <c r="BJ207" s="95" t="s">
        <v>886</v>
      </c>
      <c r="BK207" s="20" t="s">
        <v>668</v>
      </c>
      <c r="BL207" s="95" t="s">
        <v>886</v>
      </c>
      <c r="BM207" s="20" t="s">
        <v>802</v>
      </c>
      <c r="BO207" s="70"/>
      <c r="BP207" s="70"/>
      <c r="BQ207" s="70"/>
      <c r="BR207" s="70"/>
      <c r="BS207" s="70"/>
      <c r="BT207" s="70"/>
      <c r="BU207" s="70"/>
      <c r="BW207" s="17" t="s">
        <v>814</v>
      </c>
      <c r="CA207" s="70"/>
      <c r="CB207" s="70"/>
      <c r="CI207" s="17"/>
    </row>
    <row r="208" spans="1:87" x14ac:dyDescent="0.35">
      <c r="A208" s="11">
        <v>7361922</v>
      </c>
      <c r="B208" t="s">
        <v>1329</v>
      </c>
      <c r="C208" s="94">
        <v>45019.251701388886</v>
      </c>
      <c r="D208" s="52" t="s">
        <v>810</v>
      </c>
      <c r="E208" s="20" t="s">
        <v>668</v>
      </c>
      <c r="F208" s="95" t="s">
        <v>886</v>
      </c>
      <c r="G208" s="20" t="s">
        <v>668</v>
      </c>
      <c r="H208" s="95" t="s">
        <v>886</v>
      </c>
      <c r="I208" s="20" t="s">
        <v>668</v>
      </c>
      <c r="J208" s="95" t="s">
        <v>886</v>
      </c>
      <c r="K208" s="20" t="s">
        <v>668</v>
      </c>
      <c r="L208" s="95" t="s">
        <v>886</v>
      </c>
      <c r="M208" s="20" t="s">
        <v>668</v>
      </c>
      <c r="N208" s="95" t="s">
        <v>886</v>
      </c>
      <c r="O208" s="20" t="s">
        <v>668</v>
      </c>
      <c r="P208" s="95" t="s">
        <v>886</v>
      </c>
      <c r="Q208" s="20" t="s">
        <v>668</v>
      </c>
      <c r="R208" s="95" t="s">
        <v>886</v>
      </c>
      <c r="S208" s="20" t="s">
        <v>668</v>
      </c>
      <c r="T208" s="95" t="s">
        <v>886</v>
      </c>
      <c r="U208" s="20" t="s">
        <v>668</v>
      </c>
      <c r="V208" s="95" t="s">
        <v>886</v>
      </c>
      <c r="W208" s="20" t="s">
        <v>668</v>
      </c>
      <c r="X208" s="95" t="s">
        <v>886</v>
      </c>
      <c r="Y208" s="20" t="s">
        <v>668</v>
      </c>
      <c r="Z208" s="95" t="s">
        <v>886</v>
      </c>
      <c r="AA208" s="20" t="s">
        <v>668</v>
      </c>
      <c r="AB208" s="95" t="s">
        <v>886</v>
      </c>
      <c r="AC208" s="20" t="s">
        <v>668</v>
      </c>
      <c r="AD208" s="95" t="s">
        <v>886</v>
      </c>
      <c r="AE208" s="20" t="s">
        <v>668</v>
      </c>
      <c r="AF208" s="95" t="s">
        <v>886</v>
      </c>
      <c r="AG208" s="20" t="s">
        <v>668</v>
      </c>
      <c r="AH208" s="95" t="s">
        <v>886</v>
      </c>
      <c r="AI208" s="20" t="s">
        <v>668</v>
      </c>
      <c r="AJ208" s="95" t="s">
        <v>886</v>
      </c>
      <c r="AK208" s="20" t="s">
        <v>668</v>
      </c>
      <c r="AL208" s="95" t="s">
        <v>886</v>
      </c>
      <c r="AM208" s="20" t="s">
        <v>668</v>
      </c>
      <c r="AN208" s="95" t="s">
        <v>886</v>
      </c>
      <c r="AO208" s="20" t="s">
        <v>668</v>
      </c>
      <c r="AP208" s="95" t="s">
        <v>886</v>
      </c>
      <c r="AQ208" s="96" t="s">
        <v>668</v>
      </c>
      <c r="AR208" s="95" t="s">
        <v>886</v>
      </c>
      <c r="AS208" s="20" t="s">
        <v>668</v>
      </c>
      <c r="AT208" s="95" t="s">
        <v>886</v>
      </c>
      <c r="AU208" s="20" t="s">
        <v>668</v>
      </c>
      <c r="AV208" s="95" t="s">
        <v>886</v>
      </c>
      <c r="AW208" s="20" t="s">
        <v>668</v>
      </c>
      <c r="AX208" s="95" t="s">
        <v>886</v>
      </c>
      <c r="AY208" s="20" t="s">
        <v>668</v>
      </c>
      <c r="AZ208" s="95" t="s">
        <v>886</v>
      </c>
      <c r="BA208" s="20" t="s">
        <v>668</v>
      </c>
      <c r="BB208" s="95" t="s">
        <v>886</v>
      </c>
      <c r="BC208" s="20" t="s">
        <v>668</v>
      </c>
      <c r="BD208" s="95" t="s">
        <v>886</v>
      </c>
      <c r="BE208" s="20" t="s">
        <v>668</v>
      </c>
      <c r="BF208" s="95" t="s">
        <v>886</v>
      </c>
      <c r="BG208" s="20" t="s">
        <v>668</v>
      </c>
      <c r="BH208" s="95" t="s">
        <v>886</v>
      </c>
      <c r="BI208" s="20" t="s">
        <v>668</v>
      </c>
      <c r="BJ208" s="95" t="s">
        <v>886</v>
      </c>
      <c r="BK208" s="20" t="s">
        <v>668</v>
      </c>
      <c r="BL208" s="95" t="s">
        <v>886</v>
      </c>
      <c r="BM208" s="20" t="s">
        <v>802</v>
      </c>
      <c r="BO208" s="70"/>
      <c r="BP208" s="70"/>
      <c r="BQ208" s="70"/>
      <c r="BR208" s="70"/>
      <c r="BS208" s="70"/>
      <c r="BT208" s="70"/>
      <c r="BU208" s="70"/>
      <c r="BW208" s="17" t="s">
        <v>819</v>
      </c>
      <c r="CA208" s="70"/>
      <c r="CB208" s="70"/>
      <c r="CI208" s="17"/>
    </row>
    <row r="209" spans="1:87" x14ac:dyDescent="0.35">
      <c r="A209" s="11">
        <v>9303560</v>
      </c>
      <c r="B209" t="s">
        <v>1346</v>
      </c>
      <c r="C209" s="94">
        <v>45018.674826388888</v>
      </c>
      <c r="D209" s="52" t="s">
        <v>670</v>
      </c>
      <c r="E209" s="20" t="s">
        <v>802</v>
      </c>
      <c r="F209" s="95" t="s">
        <v>668</v>
      </c>
      <c r="G209" s="20" t="s">
        <v>668</v>
      </c>
      <c r="H209" s="95" t="s">
        <v>668</v>
      </c>
      <c r="I209" s="20" t="s">
        <v>668</v>
      </c>
      <c r="J209" s="95" t="s">
        <v>668</v>
      </c>
      <c r="K209" s="20" t="s">
        <v>668</v>
      </c>
      <c r="L209" s="95" t="s">
        <v>668</v>
      </c>
      <c r="M209" s="20" t="s">
        <v>668</v>
      </c>
      <c r="N209" s="95" t="s">
        <v>668</v>
      </c>
      <c r="O209" s="20" t="s">
        <v>668</v>
      </c>
      <c r="P209" s="95" t="s">
        <v>668</v>
      </c>
      <c r="Q209" s="20" t="s">
        <v>668</v>
      </c>
      <c r="R209" s="95" t="s">
        <v>668</v>
      </c>
      <c r="S209" s="20" t="s">
        <v>668</v>
      </c>
      <c r="T209" s="95" t="s">
        <v>668</v>
      </c>
      <c r="U209" s="20" t="s">
        <v>668</v>
      </c>
      <c r="V209" s="95" t="s">
        <v>668</v>
      </c>
      <c r="W209" s="20" t="s">
        <v>668</v>
      </c>
      <c r="X209" s="95" t="s">
        <v>668</v>
      </c>
      <c r="Y209" s="20" t="s">
        <v>668</v>
      </c>
      <c r="Z209" s="95" t="s">
        <v>668</v>
      </c>
      <c r="AA209" s="20" t="s">
        <v>668</v>
      </c>
      <c r="AB209" s="95" t="s">
        <v>668</v>
      </c>
      <c r="AC209" s="20" t="s">
        <v>668</v>
      </c>
      <c r="AD209" s="95" t="s">
        <v>668</v>
      </c>
      <c r="AE209" s="20" t="s">
        <v>668</v>
      </c>
      <c r="AF209" s="95" t="s">
        <v>668</v>
      </c>
      <c r="AG209" s="20" t="s">
        <v>668</v>
      </c>
      <c r="AH209" s="95" t="s">
        <v>668</v>
      </c>
      <c r="AI209" s="20" t="s">
        <v>668</v>
      </c>
      <c r="AJ209" s="95" t="s">
        <v>668</v>
      </c>
      <c r="AK209" s="20" t="s">
        <v>668</v>
      </c>
      <c r="AL209" s="95" t="s">
        <v>668</v>
      </c>
      <c r="AM209" s="20" t="s">
        <v>668</v>
      </c>
      <c r="AN209" s="95" t="s">
        <v>668</v>
      </c>
      <c r="AO209" s="20" t="s">
        <v>668</v>
      </c>
      <c r="AP209" s="95" t="s">
        <v>668</v>
      </c>
      <c r="AQ209" s="96" t="s">
        <v>668</v>
      </c>
      <c r="AR209" s="95" t="s">
        <v>668</v>
      </c>
      <c r="AS209" s="20" t="s">
        <v>668</v>
      </c>
      <c r="AT209" s="95" t="s">
        <v>668</v>
      </c>
      <c r="AU209" s="20" t="s">
        <v>668</v>
      </c>
      <c r="AV209" s="95" t="s">
        <v>668</v>
      </c>
      <c r="AW209" s="20" t="s">
        <v>668</v>
      </c>
      <c r="AX209" s="95" t="s">
        <v>668</v>
      </c>
      <c r="AY209" s="20" t="s">
        <v>668</v>
      </c>
      <c r="AZ209" s="95" t="s">
        <v>668</v>
      </c>
      <c r="BA209" s="20" t="s">
        <v>668</v>
      </c>
      <c r="BB209" s="95" t="s">
        <v>668</v>
      </c>
      <c r="BC209" s="20" t="s">
        <v>668</v>
      </c>
      <c r="BD209" s="95" t="s">
        <v>668</v>
      </c>
      <c r="BE209" s="20" t="s">
        <v>668</v>
      </c>
      <c r="BF209" s="95" t="s">
        <v>668</v>
      </c>
      <c r="BG209" s="20" t="s">
        <v>668</v>
      </c>
      <c r="BH209" s="95" t="s">
        <v>668</v>
      </c>
      <c r="BI209" s="20" t="s">
        <v>668</v>
      </c>
      <c r="BJ209" s="95" t="s">
        <v>668</v>
      </c>
      <c r="BK209" s="20" t="s">
        <v>668</v>
      </c>
      <c r="BL209" s="95" t="s">
        <v>668</v>
      </c>
      <c r="BM209" s="20" t="s">
        <v>668</v>
      </c>
      <c r="BO209" s="70"/>
      <c r="BP209" s="70"/>
      <c r="BQ209" s="70"/>
      <c r="BR209" s="70"/>
      <c r="BS209" s="70"/>
      <c r="BT209" s="70"/>
      <c r="BU209" s="70"/>
      <c r="BW209" s="17" t="s">
        <v>728</v>
      </c>
      <c r="CA209" s="70"/>
      <c r="CB209" s="70"/>
      <c r="CI209" s="17"/>
    </row>
    <row r="210" spans="1:87" x14ac:dyDescent="0.35">
      <c r="A210" s="11">
        <v>9633991</v>
      </c>
      <c r="B210" t="s">
        <v>1331</v>
      </c>
      <c r="C210" s="94">
        <v>44958.415972222225</v>
      </c>
      <c r="D210" s="52" t="s">
        <v>1280</v>
      </c>
      <c r="E210" s="20" t="s">
        <v>668</v>
      </c>
      <c r="F210" s="95" t="s">
        <v>886</v>
      </c>
      <c r="G210" s="20" t="s">
        <v>668</v>
      </c>
      <c r="H210" s="95" t="s">
        <v>886</v>
      </c>
      <c r="I210" s="20" t="s">
        <v>668</v>
      </c>
      <c r="J210" s="95" t="s">
        <v>886</v>
      </c>
      <c r="K210" s="20" t="s">
        <v>668</v>
      </c>
      <c r="L210" s="95" t="s">
        <v>886</v>
      </c>
      <c r="M210" s="20" t="s">
        <v>668</v>
      </c>
      <c r="N210" s="95" t="s">
        <v>886</v>
      </c>
      <c r="O210" s="20" t="s">
        <v>668</v>
      </c>
      <c r="P210" s="95" t="s">
        <v>886</v>
      </c>
      <c r="Q210" s="20" t="s">
        <v>668</v>
      </c>
      <c r="R210" s="95" t="s">
        <v>886</v>
      </c>
      <c r="S210" s="20" t="s">
        <v>668</v>
      </c>
      <c r="T210" s="95" t="s">
        <v>886</v>
      </c>
      <c r="U210" s="20" t="s">
        <v>668</v>
      </c>
      <c r="V210" s="95" t="s">
        <v>886</v>
      </c>
      <c r="W210" s="20" t="s">
        <v>668</v>
      </c>
      <c r="X210" s="95" t="s">
        <v>886</v>
      </c>
      <c r="Y210" s="20" t="s">
        <v>668</v>
      </c>
      <c r="Z210" s="95" t="s">
        <v>886</v>
      </c>
      <c r="AA210" s="20" t="s">
        <v>668</v>
      </c>
      <c r="AB210" s="95" t="s">
        <v>886</v>
      </c>
      <c r="AC210" s="20" t="s">
        <v>668</v>
      </c>
      <c r="AD210" s="95" t="s">
        <v>886</v>
      </c>
      <c r="AE210" s="20" t="s">
        <v>668</v>
      </c>
      <c r="AF210" s="95" t="s">
        <v>886</v>
      </c>
      <c r="AG210" s="20" t="s">
        <v>668</v>
      </c>
      <c r="AH210" s="95" t="s">
        <v>886</v>
      </c>
      <c r="AI210" s="20" t="s">
        <v>668</v>
      </c>
      <c r="AJ210" s="95" t="s">
        <v>886</v>
      </c>
      <c r="AK210" s="20" t="s">
        <v>668</v>
      </c>
      <c r="AL210" s="95" t="s">
        <v>886</v>
      </c>
      <c r="AM210" s="20" t="s">
        <v>668</v>
      </c>
      <c r="AN210" s="95" t="s">
        <v>886</v>
      </c>
      <c r="AO210" s="20" t="s">
        <v>668</v>
      </c>
      <c r="AP210" s="95" t="s">
        <v>886</v>
      </c>
      <c r="AQ210" s="96" t="s">
        <v>668</v>
      </c>
      <c r="AR210" s="95" t="s">
        <v>886</v>
      </c>
      <c r="AS210" s="20" t="s">
        <v>668</v>
      </c>
      <c r="AT210" s="95" t="s">
        <v>886</v>
      </c>
      <c r="AU210" s="20" t="s">
        <v>668</v>
      </c>
      <c r="AV210" s="95" t="s">
        <v>886</v>
      </c>
      <c r="AW210" s="20" t="s">
        <v>668</v>
      </c>
      <c r="AX210" s="95" t="s">
        <v>886</v>
      </c>
      <c r="AY210" s="20" t="s">
        <v>668</v>
      </c>
      <c r="AZ210" s="95" t="s">
        <v>886</v>
      </c>
      <c r="BA210" s="20" t="s">
        <v>668</v>
      </c>
      <c r="BB210" s="95" t="s">
        <v>886</v>
      </c>
      <c r="BC210" s="20" t="s">
        <v>668</v>
      </c>
      <c r="BD210" s="95" t="s">
        <v>886</v>
      </c>
      <c r="BE210" s="20" t="s">
        <v>668</v>
      </c>
      <c r="BF210" s="95" t="s">
        <v>886</v>
      </c>
      <c r="BG210" s="20" t="s">
        <v>668</v>
      </c>
      <c r="BH210" s="95" t="s">
        <v>886</v>
      </c>
      <c r="BI210" s="20" t="s">
        <v>668</v>
      </c>
      <c r="BJ210" s="95" t="s">
        <v>886</v>
      </c>
      <c r="BK210" s="20" t="s">
        <v>668</v>
      </c>
      <c r="BL210" s="95" t="s">
        <v>886</v>
      </c>
      <c r="BM210" s="20" t="s">
        <v>802</v>
      </c>
      <c r="BO210" s="70"/>
      <c r="BP210" s="70"/>
      <c r="BQ210" s="70"/>
      <c r="BR210" s="70"/>
      <c r="BS210" s="70"/>
      <c r="BT210" s="70"/>
      <c r="BU210" s="70"/>
      <c r="BW210" s="17" t="s">
        <v>824</v>
      </c>
      <c r="CA210" s="70"/>
      <c r="CB210" s="70"/>
      <c r="CI210" s="17"/>
    </row>
    <row r="211" spans="1:87" x14ac:dyDescent="0.35">
      <c r="A211" s="11">
        <v>9785500</v>
      </c>
      <c r="B211" t="s">
        <v>1311</v>
      </c>
      <c r="C211" s="94">
        <v>45016.331423611111</v>
      </c>
      <c r="D211" s="52" t="s">
        <v>822</v>
      </c>
      <c r="E211" s="20" t="s">
        <v>668</v>
      </c>
      <c r="F211" s="95" t="s">
        <v>668</v>
      </c>
      <c r="G211" s="20" t="s">
        <v>668</v>
      </c>
      <c r="H211" s="95" t="s">
        <v>668</v>
      </c>
      <c r="I211" s="20" t="s">
        <v>668</v>
      </c>
      <c r="J211" s="95" t="s">
        <v>668</v>
      </c>
      <c r="K211" s="20" t="s">
        <v>668</v>
      </c>
      <c r="L211" s="95" t="s">
        <v>668</v>
      </c>
      <c r="M211" s="20" t="s">
        <v>668</v>
      </c>
      <c r="N211" s="95" t="s">
        <v>668</v>
      </c>
      <c r="O211" s="20" t="s">
        <v>668</v>
      </c>
      <c r="P211" s="95" t="s">
        <v>668</v>
      </c>
      <c r="Q211" s="20" t="s">
        <v>668</v>
      </c>
      <c r="R211" s="95" t="s">
        <v>668</v>
      </c>
      <c r="S211" s="20" t="s">
        <v>668</v>
      </c>
      <c r="T211" s="95" t="s">
        <v>668</v>
      </c>
      <c r="U211" s="20" t="s">
        <v>668</v>
      </c>
      <c r="V211" s="95" t="s">
        <v>668</v>
      </c>
      <c r="W211" s="20" t="s">
        <v>668</v>
      </c>
      <c r="X211" s="95" t="s">
        <v>668</v>
      </c>
      <c r="Y211" s="20" t="s">
        <v>668</v>
      </c>
      <c r="Z211" s="95" t="s">
        <v>668</v>
      </c>
      <c r="AA211" s="20" t="s">
        <v>668</v>
      </c>
      <c r="AB211" s="95" t="s">
        <v>668</v>
      </c>
      <c r="AC211" s="20" t="s">
        <v>668</v>
      </c>
      <c r="AD211" s="95" t="s">
        <v>668</v>
      </c>
      <c r="AE211" s="20" t="s">
        <v>668</v>
      </c>
      <c r="AF211" s="95" t="s">
        <v>668</v>
      </c>
      <c r="AG211" s="20" t="s">
        <v>668</v>
      </c>
      <c r="AH211" s="95" t="s">
        <v>668</v>
      </c>
      <c r="AI211" s="20" t="s">
        <v>668</v>
      </c>
      <c r="AJ211" s="95" t="s">
        <v>668</v>
      </c>
      <c r="AK211" s="20" t="s">
        <v>668</v>
      </c>
      <c r="AL211" s="95" t="s">
        <v>668</v>
      </c>
      <c r="AM211" s="20" t="s">
        <v>668</v>
      </c>
      <c r="AN211" s="95" t="s">
        <v>668</v>
      </c>
      <c r="AO211" s="20" t="s">
        <v>668</v>
      </c>
      <c r="AP211" s="95" t="s">
        <v>668</v>
      </c>
      <c r="AQ211" s="96" t="s">
        <v>668</v>
      </c>
      <c r="AR211" s="95" t="s">
        <v>668</v>
      </c>
      <c r="AS211" s="20" t="s">
        <v>668</v>
      </c>
      <c r="AT211" s="95" t="s">
        <v>668</v>
      </c>
      <c r="AU211" s="20" t="s">
        <v>668</v>
      </c>
      <c r="AV211" s="95" t="s">
        <v>668</v>
      </c>
      <c r="AW211" s="20" t="s">
        <v>668</v>
      </c>
      <c r="AX211" s="95" t="s">
        <v>668</v>
      </c>
      <c r="AY211" s="20" t="s">
        <v>668</v>
      </c>
      <c r="AZ211" s="95" t="s">
        <v>668</v>
      </c>
      <c r="BA211" s="20" t="s">
        <v>668</v>
      </c>
      <c r="BB211" s="95" t="s">
        <v>668</v>
      </c>
      <c r="BC211" s="20" t="s">
        <v>668</v>
      </c>
      <c r="BD211" s="95" t="s">
        <v>668</v>
      </c>
      <c r="BE211" s="20" t="s">
        <v>668</v>
      </c>
      <c r="BF211" s="95" t="s">
        <v>668</v>
      </c>
      <c r="BG211" s="20" t="s">
        <v>668</v>
      </c>
      <c r="BH211" s="95" t="s">
        <v>668</v>
      </c>
      <c r="BI211" s="20" t="s">
        <v>668</v>
      </c>
      <c r="BJ211" s="95" t="s">
        <v>668</v>
      </c>
      <c r="BK211" s="20" t="s">
        <v>668</v>
      </c>
      <c r="BL211" s="95" t="s">
        <v>668</v>
      </c>
      <c r="BM211" s="20" t="s">
        <v>668</v>
      </c>
      <c r="BO211" s="70"/>
      <c r="BP211" s="70"/>
      <c r="BQ211" s="70"/>
      <c r="BR211" s="70"/>
      <c r="BS211" s="70"/>
      <c r="BT211" s="70"/>
      <c r="BU211" s="70"/>
      <c r="BW211" s="17" t="s">
        <v>556</v>
      </c>
      <c r="CA211" s="70"/>
      <c r="CB211" s="70"/>
      <c r="CI211" s="17"/>
    </row>
    <row r="212" spans="1:87" x14ac:dyDescent="0.35">
      <c r="A212" s="11">
        <v>9256614</v>
      </c>
      <c r="B212" t="s">
        <v>1332</v>
      </c>
      <c r="C212" s="94">
        <v>45019.235821759263</v>
      </c>
      <c r="D212" s="52" t="s">
        <v>899</v>
      </c>
      <c r="E212" s="20" t="s">
        <v>668</v>
      </c>
      <c r="F212" s="95" t="s">
        <v>668</v>
      </c>
      <c r="G212" s="20" t="s">
        <v>668</v>
      </c>
      <c r="H212" s="95" t="s">
        <v>668</v>
      </c>
      <c r="I212" s="20" t="s">
        <v>668</v>
      </c>
      <c r="J212" s="95" t="s">
        <v>668</v>
      </c>
      <c r="K212" s="20" t="s">
        <v>668</v>
      </c>
      <c r="L212" s="95" t="s">
        <v>668</v>
      </c>
      <c r="M212" s="20" t="s">
        <v>668</v>
      </c>
      <c r="N212" s="95" t="s">
        <v>668</v>
      </c>
      <c r="O212" s="20" t="s">
        <v>668</v>
      </c>
      <c r="P212" s="95" t="s">
        <v>668</v>
      </c>
      <c r="Q212" s="20" t="s">
        <v>668</v>
      </c>
      <c r="R212" s="95" t="s">
        <v>668</v>
      </c>
      <c r="S212" s="20" t="s">
        <v>668</v>
      </c>
      <c r="T212" s="95" t="s">
        <v>668</v>
      </c>
      <c r="U212" s="20" t="s">
        <v>668</v>
      </c>
      <c r="V212" s="95" t="s">
        <v>668</v>
      </c>
      <c r="W212" s="20" t="s">
        <v>668</v>
      </c>
      <c r="X212" s="95" t="s">
        <v>668</v>
      </c>
      <c r="Y212" s="20" t="s">
        <v>668</v>
      </c>
      <c r="Z212" s="95" t="s">
        <v>668</v>
      </c>
      <c r="AA212" s="20" t="s">
        <v>668</v>
      </c>
      <c r="AB212" s="95" t="s">
        <v>668</v>
      </c>
      <c r="AC212" s="20" t="s">
        <v>668</v>
      </c>
      <c r="AD212" s="95" t="s">
        <v>668</v>
      </c>
      <c r="AE212" s="20" t="s">
        <v>668</v>
      </c>
      <c r="AF212" s="95" t="s">
        <v>668</v>
      </c>
      <c r="AG212" s="20" t="s">
        <v>668</v>
      </c>
      <c r="AH212" s="95" t="s">
        <v>668</v>
      </c>
      <c r="AI212" s="20" t="s">
        <v>668</v>
      </c>
      <c r="AJ212" s="95" t="s">
        <v>668</v>
      </c>
      <c r="AK212" s="20" t="s">
        <v>668</v>
      </c>
      <c r="AL212" s="95" t="s">
        <v>668</v>
      </c>
      <c r="AM212" s="20" t="s">
        <v>668</v>
      </c>
      <c r="AN212" s="95" t="s">
        <v>668</v>
      </c>
      <c r="AO212" s="20" t="s">
        <v>668</v>
      </c>
      <c r="AP212" s="95" t="s">
        <v>668</v>
      </c>
      <c r="AQ212" s="96" t="s">
        <v>668</v>
      </c>
      <c r="AR212" s="95" t="s">
        <v>668</v>
      </c>
      <c r="AS212" s="20" t="s">
        <v>668</v>
      </c>
      <c r="AT212" s="95" t="s">
        <v>668</v>
      </c>
      <c r="AU212" s="20" t="s">
        <v>668</v>
      </c>
      <c r="AV212" s="95" t="s">
        <v>668</v>
      </c>
      <c r="AW212" s="20" t="s">
        <v>668</v>
      </c>
      <c r="AX212" s="95" t="s">
        <v>668</v>
      </c>
      <c r="AY212" s="20" t="s">
        <v>668</v>
      </c>
      <c r="AZ212" s="95" t="s">
        <v>668</v>
      </c>
      <c r="BA212" s="20" t="s">
        <v>668</v>
      </c>
      <c r="BB212" s="95" t="s">
        <v>668</v>
      </c>
      <c r="BC212" s="20" t="s">
        <v>668</v>
      </c>
      <c r="BD212" s="95" t="s">
        <v>668</v>
      </c>
      <c r="BE212" s="20" t="s">
        <v>668</v>
      </c>
      <c r="BF212" s="95" t="s">
        <v>668</v>
      </c>
      <c r="BG212" s="20" t="s">
        <v>668</v>
      </c>
      <c r="BH212" s="95" t="s">
        <v>668</v>
      </c>
      <c r="BI212" s="20" t="s">
        <v>668</v>
      </c>
      <c r="BJ212" s="95" t="s">
        <v>668</v>
      </c>
      <c r="BK212" s="20" t="s">
        <v>668</v>
      </c>
      <c r="BL212" s="95" t="s">
        <v>668</v>
      </c>
      <c r="BM212" s="20" t="s">
        <v>668</v>
      </c>
      <c r="BO212" s="70"/>
      <c r="BP212" s="70"/>
      <c r="BQ212" s="70"/>
      <c r="BR212" s="70"/>
      <c r="BS212" s="70"/>
      <c r="BT212" s="70"/>
      <c r="BU212" s="70"/>
      <c r="BW212" s="17" t="s">
        <v>581</v>
      </c>
      <c r="CA212" s="70"/>
      <c r="CB212" s="70"/>
      <c r="CI212" s="17"/>
    </row>
    <row r="213" spans="1:87" x14ac:dyDescent="0.35">
      <c r="A213" s="11">
        <v>9269180</v>
      </c>
      <c r="B213" t="s">
        <v>152</v>
      </c>
      <c r="C213" s="94">
        <v>45016.330937500003</v>
      </c>
      <c r="D213" s="52" t="s">
        <v>680</v>
      </c>
      <c r="E213" s="20" t="s">
        <v>668</v>
      </c>
      <c r="F213" s="95" t="s">
        <v>886</v>
      </c>
      <c r="G213" s="20" t="s">
        <v>668</v>
      </c>
      <c r="H213" s="95" t="s">
        <v>886</v>
      </c>
      <c r="I213" s="20" t="s">
        <v>668</v>
      </c>
      <c r="J213" s="95" t="s">
        <v>886</v>
      </c>
      <c r="K213" s="20" t="s">
        <v>668</v>
      </c>
      <c r="L213" s="95" t="s">
        <v>886</v>
      </c>
      <c r="M213" s="20" t="s">
        <v>668</v>
      </c>
      <c r="N213" s="95" t="s">
        <v>886</v>
      </c>
      <c r="O213" s="20" t="s">
        <v>668</v>
      </c>
      <c r="P213" s="95" t="s">
        <v>886</v>
      </c>
      <c r="Q213" s="20" t="s">
        <v>514</v>
      </c>
      <c r="R213" s="95" t="s">
        <v>668</v>
      </c>
      <c r="S213" s="20" t="s">
        <v>668</v>
      </c>
      <c r="T213" s="95" t="s">
        <v>668</v>
      </c>
      <c r="U213" s="20" t="s">
        <v>668</v>
      </c>
      <c r="V213" s="95" t="s">
        <v>668</v>
      </c>
      <c r="W213" s="20" t="s">
        <v>668</v>
      </c>
      <c r="X213" s="95" t="s">
        <v>668</v>
      </c>
      <c r="Y213" s="20" t="s">
        <v>668</v>
      </c>
      <c r="Z213" s="95" t="s">
        <v>668</v>
      </c>
      <c r="AA213" s="20" t="s">
        <v>668</v>
      </c>
      <c r="AB213" s="95" t="s">
        <v>668</v>
      </c>
      <c r="AC213" s="20" t="s">
        <v>668</v>
      </c>
      <c r="AD213" s="95" t="s">
        <v>668</v>
      </c>
      <c r="AE213" s="20" t="s">
        <v>668</v>
      </c>
      <c r="AF213" s="95" t="s">
        <v>668</v>
      </c>
      <c r="AG213" s="20" t="s">
        <v>668</v>
      </c>
      <c r="AH213" s="95" t="s">
        <v>668</v>
      </c>
      <c r="AI213" s="20" t="s">
        <v>668</v>
      </c>
      <c r="AJ213" s="95" t="s">
        <v>668</v>
      </c>
      <c r="AK213" s="20" t="s">
        <v>668</v>
      </c>
      <c r="AL213" s="95" t="s">
        <v>668</v>
      </c>
      <c r="AM213" s="20" t="s">
        <v>668</v>
      </c>
      <c r="AN213" s="95" t="s">
        <v>668</v>
      </c>
      <c r="AO213" s="20" t="s">
        <v>668</v>
      </c>
      <c r="AP213" s="95" t="s">
        <v>668</v>
      </c>
      <c r="AQ213" s="96" t="s">
        <v>668</v>
      </c>
      <c r="AR213" s="95" t="s">
        <v>668</v>
      </c>
      <c r="AS213" s="20" t="s">
        <v>668</v>
      </c>
      <c r="AT213" s="95" t="s">
        <v>668</v>
      </c>
      <c r="AU213" s="20" t="s">
        <v>668</v>
      </c>
      <c r="AV213" s="95" t="s">
        <v>668</v>
      </c>
      <c r="AW213" s="20" t="s">
        <v>668</v>
      </c>
      <c r="AX213" s="95" t="s">
        <v>668</v>
      </c>
      <c r="AY213" s="20" t="s">
        <v>668</v>
      </c>
      <c r="AZ213" s="95" t="s">
        <v>668</v>
      </c>
      <c r="BA213" s="20" t="s">
        <v>668</v>
      </c>
      <c r="BB213" s="95" t="s">
        <v>668</v>
      </c>
      <c r="BC213" s="20" t="s">
        <v>668</v>
      </c>
      <c r="BD213" s="95" t="s">
        <v>668</v>
      </c>
      <c r="BE213" s="20" t="s">
        <v>668</v>
      </c>
      <c r="BF213" s="95" t="s">
        <v>668</v>
      </c>
      <c r="BG213" s="20" t="s">
        <v>668</v>
      </c>
      <c r="BH213" s="95" t="s">
        <v>668</v>
      </c>
      <c r="BI213" s="20" t="s">
        <v>668</v>
      </c>
      <c r="BJ213" s="95" t="s">
        <v>668</v>
      </c>
      <c r="BK213" s="20" t="s">
        <v>668</v>
      </c>
      <c r="BL213" s="95" t="s">
        <v>668</v>
      </c>
      <c r="BM213" s="20" t="s">
        <v>668</v>
      </c>
      <c r="BO213" s="70"/>
      <c r="BP213" s="70"/>
      <c r="BQ213" s="70"/>
      <c r="BR213" s="70"/>
      <c r="BS213" s="70"/>
      <c r="BT213" s="70"/>
      <c r="BU213" s="70"/>
      <c r="BW213" s="17" t="s">
        <v>909</v>
      </c>
      <c r="CA213" s="70"/>
      <c r="CB213" s="70"/>
      <c r="CI213" s="17"/>
    </row>
    <row r="214" spans="1:87" x14ac:dyDescent="0.35">
      <c r="A214" s="11">
        <v>9649328</v>
      </c>
      <c r="B214" t="s">
        <v>219</v>
      </c>
      <c r="C214" s="94">
        <v>45019.254155092596</v>
      </c>
      <c r="D214" s="52" t="s">
        <v>1158</v>
      </c>
      <c r="E214" s="20" t="s">
        <v>668</v>
      </c>
      <c r="F214" s="95" t="s">
        <v>886</v>
      </c>
      <c r="G214" s="20" t="s">
        <v>668</v>
      </c>
      <c r="H214" s="95" t="s">
        <v>886</v>
      </c>
      <c r="I214" s="20" t="s">
        <v>661</v>
      </c>
      <c r="J214" s="95" t="s">
        <v>668</v>
      </c>
      <c r="K214" s="20" t="s">
        <v>668</v>
      </c>
      <c r="L214" s="95" t="s">
        <v>668</v>
      </c>
      <c r="M214" s="20" t="s">
        <v>668</v>
      </c>
      <c r="N214" s="95" t="s">
        <v>668</v>
      </c>
      <c r="O214" s="20" t="s">
        <v>668</v>
      </c>
      <c r="P214" s="95" t="s">
        <v>668</v>
      </c>
      <c r="Q214" s="20" t="s">
        <v>668</v>
      </c>
      <c r="R214" s="95" t="s">
        <v>668</v>
      </c>
      <c r="S214" s="20" t="s">
        <v>668</v>
      </c>
      <c r="T214" s="95" t="s">
        <v>668</v>
      </c>
      <c r="U214" s="20" t="s">
        <v>668</v>
      </c>
      <c r="V214" s="95" t="s">
        <v>668</v>
      </c>
      <c r="W214" s="20" t="s">
        <v>668</v>
      </c>
      <c r="X214" s="95" t="s">
        <v>668</v>
      </c>
      <c r="Y214" s="20" t="s">
        <v>668</v>
      </c>
      <c r="Z214" s="95" t="s">
        <v>668</v>
      </c>
      <c r="AA214" s="20" t="s">
        <v>668</v>
      </c>
      <c r="AB214" s="95" t="s">
        <v>668</v>
      </c>
      <c r="AC214" s="20" t="s">
        <v>668</v>
      </c>
      <c r="AD214" s="95" t="s">
        <v>668</v>
      </c>
      <c r="AE214" s="20" t="s">
        <v>668</v>
      </c>
      <c r="AF214" s="95" t="s">
        <v>668</v>
      </c>
      <c r="AG214" s="20" t="s">
        <v>668</v>
      </c>
      <c r="AH214" s="95" t="s">
        <v>668</v>
      </c>
      <c r="AI214" s="20" t="s">
        <v>668</v>
      </c>
      <c r="AJ214" s="95" t="s">
        <v>668</v>
      </c>
      <c r="AK214" s="20" t="s">
        <v>668</v>
      </c>
      <c r="AL214" s="95" t="s">
        <v>668</v>
      </c>
      <c r="AM214" s="20" t="s">
        <v>668</v>
      </c>
      <c r="AN214" s="95" t="s">
        <v>668</v>
      </c>
      <c r="AO214" s="20" t="s">
        <v>668</v>
      </c>
      <c r="AP214" s="95" t="s">
        <v>668</v>
      </c>
      <c r="AQ214" s="96" t="s">
        <v>668</v>
      </c>
      <c r="AR214" s="95" t="s">
        <v>668</v>
      </c>
      <c r="AS214" s="20" t="s">
        <v>668</v>
      </c>
      <c r="AT214" s="95" t="s">
        <v>668</v>
      </c>
      <c r="AU214" s="20" t="s">
        <v>668</v>
      </c>
      <c r="AV214" s="95" t="s">
        <v>668</v>
      </c>
      <c r="AW214" s="20" t="s">
        <v>668</v>
      </c>
      <c r="AX214" s="95" t="s">
        <v>668</v>
      </c>
      <c r="AY214" s="20" t="s">
        <v>668</v>
      </c>
      <c r="AZ214" s="95" t="s">
        <v>668</v>
      </c>
      <c r="BA214" s="20" t="s">
        <v>668</v>
      </c>
      <c r="BB214" s="95" t="s">
        <v>668</v>
      </c>
      <c r="BC214" s="20" t="s">
        <v>668</v>
      </c>
      <c r="BD214" s="95" t="s">
        <v>668</v>
      </c>
      <c r="BE214" s="20" t="s">
        <v>668</v>
      </c>
      <c r="BF214" s="95" t="s">
        <v>668</v>
      </c>
      <c r="BG214" s="20" t="s">
        <v>668</v>
      </c>
      <c r="BH214" s="95" t="s">
        <v>668</v>
      </c>
      <c r="BI214" s="20" t="s">
        <v>668</v>
      </c>
      <c r="BJ214" s="95" t="s">
        <v>668</v>
      </c>
      <c r="BK214" s="20" t="s">
        <v>668</v>
      </c>
      <c r="BL214" s="95" t="s">
        <v>668</v>
      </c>
      <c r="BM214" s="20" t="s">
        <v>668</v>
      </c>
      <c r="BO214" s="70"/>
      <c r="BP214" s="70"/>
      <c r="BQ214" s="70"/>
      <c r="BR214" s="70"/>
      <c r="BS214" s="70"/>
      <c r="BT214" s="70"/>
      <c r="BU214" s="70"/>
      <c r="BW214" s="17" t="s">
        <v>915</v>
      </c>
      <c r="CA214" s="70"/>
      <c r="CB214" s="70"/>
      <c r="CI214" s="17"/>
    </row>
    <row r="215" spans="1:87" x14ac:dyDescent="0.35">
      <c r="A215" s="11">
        <v>9405588</v>
      </c>
      <c r="B215" t="s">
        <v>186</v>
      </c>
      <c r="C215" s="94">
        <v>45016.329363425924</v>
      </c>
      <c r="D215" s="52" t="s">
        <v>1031</v>
      </c>
      <c r="E215" s="20" t="s">
        <v>668</v>
      </c>
      <c r="F215" s="95" t="s">
        <v>886</v>
      </c>
      <c r="G215" s="20" t="s">
        <v>833</v>
      </c>
      <c r="H215" s="95" t="s">
        <v>668</v>
      </c>
      <c r="I215" s="20" t="s">
        <v>668</v>
      </c>
      <c r="J215" s="95" t="s">
        <v>668</v>
      </c>
      <c r="K215" s="20" t="s">
        <v>668</v>
      </c>
      <c r="L215" s="95" t="s">
        <v>668</v>
      </c>
      <c r="M215" s="20" t="s">
        <v>668</v>
      </c>
      <c r="N215" s="95" t="s">
        <v>668</v>
      </c>
      <c r="O215" s="20" t="s">
        <v>668</v>
      </c>
      <c r="P215" s="95" t="s">
        <v>668</v>
      </c>
      <c r="Q215" s="20" t="s">
        <v>668</v>
      </c>
      <c r="R215" s="95" t="s">
        <v>668</v>
      </c>
      <c r="S215" s="20" t="s">
        <v>668</v>
      </c>
      <c r="T215" s="95" t="s">
        <v>668</v>
      </c>
      <c r="U215" s="20" t="s">
        <v>668</v>
      </c>
      <c r="V215" s="95" t="s">
        <v>668</v>
      </c>
      <c r="W215" s="20" t="s">
        <v>668</v>
      </c>
      <c r="X215" s="95" t="s">
        <v>668</v>
      </c>
      <c r="Y215" s="20" t="s">
        <v>668</v>
      </c>
      <c r="Z215" s="95" t="s">
        <v>668</v>
      </c>
      <c r="AA215" s="20" t="s">
        <v>668</v>
      </c>
      <c r="AB215" s="95" t="s">
        <v>668</v>
      </c>
      <c r="AC215" s="20" t="s">
        <v>668</v>
      </c>
      <c r="AD215" s="95" t="s">
        <v>668</v>
      </c>
      <c r="AE215" s="20" t="s">
        <v>668</v>
      </c>
      <c r="AF215" s="95" t="s">
        <v>668</v>
      </c>
      <c r="AG215" s="20" t="s">
        <v>668</v>
      </c>
      <c r="AH215" s="95" t="s">
        <v>668</v>
      </c>
      <c r="AI215" s="20" t="s">
        <v>668</v>
      </c>
      <c r="AJ215" s="95" t="s">
        <v>668</v>
      </c>
      <c r="AK215" s="20" t="s">
        <v>668</v>
      </c>
      <c r="AL215" s="95" t="s">
        <v>668</v>
      </c>
      <c r="AM215" s="20" t="s">
        <v>668</v>
      </c>
      <c r="AN215" s="95" t="s">
        <v>668</v>
      </c>
      <c r="AO215" s="20" t="s">
        <v>668</v>
      </c>
      <c r="AP215" s="95" t="s">
        <v>668</v>
      </c>
      <c r="AQ215" s="96" t="s">
        <v>668</v>
      </c>
      <c r="AR215" s="95" t="s">
        <v>668</v>
      </c>
      <c r="AS215" s="20" t="s">
        <v>668</v>
      </c>
      <c r="AT215" s="95" t="s">
        <v>668</v>
      </c>
      <c r="AU215" s="20" t="s">
        <v>668</v>
      </c>
      <c r="AV215" s="95" t="s">
        <v>668</v>
      </c>
      <c r="AW215" s="20" t="s">
        <v>668</v>
      </c>
      <c r="AX215" s="95" t="s">
        <v>668</v>
      </c>
      <c r="AY215" s="20" t="s">
        <v>668</v>
      </c>
      <c r="AZ215" s="95" t="s">
        <v>668</v>
      </c>
      <c r="BA215" s="20" t="s">
        <v>668</v>
      </c>
      <c r="BB215" s="95" t="s">
        <v>668</v>
      </c>
      <c r="BC215" s="20" t="s">
        <v>668</v>
      </c>
      <c r="BD215" s="95" t="s">
        <v>668</v>
      </c>
      <c r="BE215" s="20" t="s">
        <v>668</v>
      </c>
      <c r="BF215" s="95" t="s">
        <v>668</v>
      </c>
      <c r="BG215" s="20" t="s">
        <v>668</v>
      </c>
      <c r="BH215" s="95" t="s">
        <v>668</v>
      </c>
      <c r="BI215" s="20" t="s">
        <v>668</v>
      </c>
      <c r="BJ215" s="95" t="s">
        <v>668</v>
      </c>
      <c r="BK215" s="20" t="s">
        <v>668</v>
      </c>
      <c r="BL215" s="95" t="s">
        <v>668</v>
      </c>
      <c r="BM215" s="20" t="s">
        <v>668</v>
      </c>
      <c r="BO215" s="70"/>
      <c r="BP215" s="70"/>
      <c r="BQ215" s="70"/>
      <c r="BR215" s="70"/>
      <c r="BS215" s="70"/>
      <c r="BT215" s="70"/>
      <c r="BU215" s="70"/>
      <c r="BW215" s="17" t="s">
        <v>935</v>
      </c>
      <c r="CA215" s="70"/>
      <c r="CB215" s="70"/>
      <c r="CI215" s="17"/>
    </row>
    <row r="216" spans="1:87" x14ac:dyDescent="0.35">
      <c r="A216" s="11">
        <v>9854624</v>
      </c>
      <c r="B216" t="s">
        <v>784</v>
      </c>
      <c r="C216" s="94">
        <v>45016.332407407404</v>
      </c>
      <c r="D216" s="52" t="s">
        <v>666</v>
      </c>
      <c r="E216" s="20" t="s">
        <v>668</v>
      </c>
      <c r="F216" s="95" t="s">
        <v>886</v>
      </c>
      <c r="G216" s="20" t="s">
        <v>668</v>
      </c>
      <c r="H216" s="95" t="s">
        <v>886</v>
      </c>
      <c r="I216" s="20" t="s">
        <v>668</v>
      </c>
      <c r="J216" s="95" t="s">
        <v>886</v>
      </c>
      <c r="K216" s="20" t="s">
        <v>668</v>
      </c>
      <c r="L216" s="95" t="s">
        <v>886</v>
      </c>
      <c r="M216" s="20" t="s">
        <v>668</v>
      </c>
      <c r="N216" s="95" t="s">
        <v>886</v>
      </c>
      <c r="O216" s="20" t="s">
        <v>668</v>
      </c>
      <c r="P216" s="95" t="s">
        <v>886</v>
      </c>
      <c r="Q216" s="20" t="s">
        <v>668</v>
      </c>
      <c r="R216" s="95" t="s">
        <v>886</v>
      </c>
      <c r="S216" s="20" t="s">
        <v>668</v>
      </c>
      <c r="T216" s="95" t="s">
        <v>886</v>
      </c>
      <c r="U216" s="20" t="s">
        <v>668</v>
      </c>
      <c r="V216" s="95" t="s">
        <v>886</v>
      </c>
      <c r="W216" s="20" t="s">
        <v>668</v>
      </c>
      <c r="X216" s="95" t="s">
        <v>886</v>
      </c>
      <c r="Y216" s="20" t="s">
        <v>668</v>
      </c>
      <c r="Z216" s="95" t="s">
        <v>886</v>
      </c>
      <c r="AA216" s="20" t="s">
        <v>668</v>
      </c>
      <c r="AB216" s="95" t="s">
        <v>886</v>
      </c>
      <c r="AC216" s="20" t="s">
        <v>668</v>
      </c>
      <c r="AD216" s="95" t="s">
        <v>886</v>
      </c>
      <c r="AE216" s="20" t="s">
        <v>668</v>
      </c>
      <c r="AF216" s="95" t="s">
        <v>886</v>
      </c>
      <c r="AG216" s="20" t="s">
        <v>668</v>
      </c>
      <c r="AH216" s="95" t="s">
        <v>886</v>
      </c>
      <c r="AI216" s="20" t="s">
        <v>668</v>
      </c>
      <c r="AJ216" s="95" t="s">
        <v>886</v>
      </c>
      <c r="AK216" s="20" t="s">
        <v>668</v>
      </c>
      <c r="AL216" s="95" t="s">
        <v>886</v>
      </c>
      <c r="AM216" s="20" t="s">
        <v>668</v>
      </c>
      <c r="AN216" s="95" t="s">
        <v>886</v>
      </c>
      <c r="AO216" s="20" t="s">
        <v>802</v>
      </c>
      <c r="AP216" s="95" t="s">
        <v>668</v>
      </c>
      <c r="AQ216" s="96" t="s">
        <v>668</v>
      </c>
      <c r="AR216" s="95" t="s">
        <v>668</v>
      </c>
      <c r="AS216" s="20" t="s">
        <v>668</v>
      </c>
      <c r="AT216" s="95" t="s">
        <v>668</v>
      </c>
      <c r="AU216" s="20" t="s">
        <v>668</v>
      </c>
      <c r="AV216" s="95" t="s">
        <v>668</v>
      </c>
      <c r="AW216" s="20" t="s">
        <v>668</v>
      </c>
      <c r="AX216" s="95" t="s">
        <v>668</v>
      </c>
      <c r="AY216" s="20" t="s">
        <v>668</v>
      </c>
      <c r="AZ216" s="95" t="s">
        <v>668</v>
      </c>
      <c r="BA216" s="20" t="s">
        <v>668</v>
      </c>
      <c r="BB216" s="95" t="s">
        <v>668</v>
      </c>
      <c r="BC216" s="20" t="s">
        <v>668</v>
      </c>
      <c r="BD216" s="95" t="s">
        <v>668</v>
      </c>
      <c r="BE216" s="20" t="s">
        <v>668</v>
      </c>
      <c r="BF216" s="95" t="s">
        <v>668</v>
      </c>
      <c r="BG216" s="20" t="s">
        <v>668</v>
      </c>
      <c r="BH216" s="95" t="s">
        <v>668</v>
      </c>
      <c r="BI216" s="20" t="s">
        <v>668</v>
      </c>
      <c r="BJ216" s="95" t="s">
        <v>668</v>
      </c>
      <c r="BK216" s="20" t="s">
        <v>668</v>
      </c>
      <c r="BL216" s="95" t="s">
        <v>668</v>
      </c>
      <c r="BM216" s="20" t="s">
        <v>668</v>
      </c>
      <c r="BO216" s="70"/>
      <c r="BP216" s="70"/>
      <c r="BQ216" s="70"/>
      <c r="BR216" s="70"/>
      <c r="BS216" s="70"/>
      <c r="BT216" s="70"/>
      <c r="BU216" s="70"/>
      <c r="BV216" s="70"/>
      <c r="BW216" s="17" t="s">
        <v>1181</v>
      </c>
      <c r="BX216" s="70"/>
      <c r="BZ216" s="70"/>
      <c r="CA216" s="70"/>
      <c r="CB216" s="70"/>
      <c r="CI216" s="17"/>
    </row>
    <row r="217" spans="1:87" x14ac:dyDescent="0.35">
      <c r="A217" s="11">
        <v>9540089</v>
      </c>
      <c r="B217" t="s">
        <v>1347</v>
      </c>
      <c r="C217" s="94">
        <v>45015.950439814813</v>
      </c>
      <c r="D217" s="52" t="s">
        <v>1367</v>
      </c>
      <c r="E217" s="20" t="s">
        <v>668</v>
      </c>
      <c r="F217" s="95" t="s">
        <v>668</v>
      </c>
      <c r="G217" s="20" t="s">
        <v>668</v>
      </c>
      <c r="H217" s="95" t="s">
        <v>668</v>
      </c>
      <c r="I217" s="20" t="s">
        <v>668</v>
      </c>
      <c r="J217" s="95" t="s">
        <v>668</v>
      </c>
      <c r="K217" s="20" t="s">
        <v>668</v>
      </c>
      <c r="L217" s="95" t="s">
        <v>668</v>
      </c>
      <c r="M217" s="20" t="s">
        <v>668</v>
      </c>
      <c r="N217" s="95" t="s">
        <v>668</v>
      </c>
      <c r="O217" s="20" t="s">
        <v>668</v>
      </c>
      <c r="P217" s="95" t="s">
        <v>668</v>
      </c>
      <c r="Q217" s="20" t="s">
        <v>668</v>
      </c>
      <c r="R217" s="95" t="s">
        <v>668</v>
      </c>
      <c r="S217" s="20" t="s">
        <v>668</v>
      </c>
      <c r="T217" s="95" t="s">
        <v>668</v>
      </c>
      <c r="U217" s="20" t="s">
        <v>668</v>
      </c>
      <c r="V217" s="95" t="s">
        <v>668</v>
      </c>
      <c r="W217" s="20" t="s">
        <v>668</v>
      </c>
      <c r="X217" s="95" t="s">
        <v>668</v>
      </c>
      <c r="Y217" s="20" t="s">
        <v>668</v>
      </c>
      <c r="Z217" s="95" t="s">
        <v>668</v>
      </c>
      <c r="AA217" s="20" t="s">
        <v>668</v>
      </c>
      <c r="AB217" s="95" t="s">
        <v>668</v>
      </c>
      <c r="AC217" s="20" t="s">
        <v>668</v>
      </c>
      <c r="AD217" s="95" t="s">
        <v>668</v>
      </c>
      <c r="AE217" s="20" t="s">
        <v>668</v>
      </c>
      <c r="AF217" s="95" t="s">
        <v>668</v>
      </c>
      <c r="AG217" s="20" t="s">
        <v>668</v>
      </c>
      <c r="AH217" s="95" t="s">
        <v>668</v>
      </c>
      <c r="AI217" s="20" t="s">
        <v>668</v>
      </c>
      <c r="AJ217" s="95" t="s">
        <v>668</v>
      </c>
      <c r="AK217" s="20" t="s">
        <v>668</v>
      </c>
      <c r="AL217" s="95" t="s">
        <v>668</v>
      </c>
      <c r="AM217" s="20" t="s">
        <v>668</v>
      </c>
      <c r="AN217" s="95" t="s">
        <v>668</v>
      </c>
      <c r="AO217" s="20" t="s">
        <v>668</v>
      </c>
      <c r="AP217" s="95" t="s">
        <v>668</v>
      </c>
      <c r="AQ217" s="96" t="s">
        <v>668</v>
      </c>
      <c r="AR217" s="95" t="s">
        <v>668</v>
      </c>
      <c r="AS217" s="20" t="s">
        <v>668</v>
      </c>
      <c r="AT217" s="95" t="s">
        <v>668</v>
      </c>
      <c r="AU217" s="20" t="s">
        <v>668</v>
      </c>
      <c r="AV217" s="95" t="s">
        <v>668</v>
      </c>
      <c r="AW217" s="20" t="s">
        <v>668</v>
      </c>
      <c r="AX217" s="95" t="s">
        <v>668</v>
      </c>
      <c r="AY217" s="20" t="s">
        <v>668</v>
      </c>
      <c r="AZ217" s="95" t="s">
        <v>668</v>
      </c>
      <c r="BA217" s="20" t="s">
        <v>668</v>
      </c>
      <c r="BB217" s="95" t="s">
        <v>668</v>
      </c>
      <c r="BC217" s="20" t="s">
        <v>668</v>
      </c>
      <c r="BD217" s="95" t="s">
        <v>668</v>
      </c>
      <c r="BE217" s="20" t="s">
        <v>668</v>
      </c>
      <c r="BF217" s="95" t="s">
        <v>668</v>
      </c>
      <c r="BG217" s="20" t="s">
        <v>668</v>
      </c>
      <c r="BH217" s="95" t="s">
        <v>668</v>
      </c>
      <c r="BI217" s="20" t="s">
        <v>668</v>
      </c>
      <c r="BJ217" s="95" t="s">
        <v>668</v>
      </c>
      <c r="BK217" s="20" t="s">
        <v>668</v>
      </c>
      <c r="BL217" s="95" t="s">
        <v>668</v>
      </c>
      <c r="BM217" s="20" t="s">
        <v>668</v>
      </c>
      <c r="BO217" s="70"/>
      <c r="BP217" s="70"/>
      <c r="BQ217" s="70"/>
      <c r="BR217" s="70"/>
      <c r="BS217" s="70"/>
      <c r="BT217" s="70"/>
      <c r="BU217" s="70"/>
      <c r="BV217" s="70"/>
      <c r="BW217" s="17" t="s">
        <v>1138</v>
      </c>
      <c r="BX217" s="70"/>
      <c r="BZ217" s="70"/>
      <c r="CA217" s="70"/>
      <c r="CB217" s="70"/>
      <c r="CI217" s="17"/>
    </row>
    <row r="218" spans="1:87" x14ac:dyDescent="0.35">
      <c r="A218" s="11">
        <v>9245720</v>
      </c>
      <c r="B218" t="s">
        <v>151</v>
      </c>
      <c r="C218" s="94">
        <v>45016.333090277774</v>
      </c>
      <c r="D218" s="52" t="s">
        <v>665</v>
      </c>
      <c r="E218" s="20" t="s">
        <v>668</v>
      </c>
      <c r="F218" s="95" t="s">
        <v>886</v>
      </c>
      <c r="G218" s="20" t="s">
        <v>934</v>
      </c>
      <c r="H218" s="95" t="s">
        <v>668</v>
      </c>
      <c r="I218" s="20" t="s">
        <v>668</v>
      </c>
      <c r="J218" s="95" t="s">
        <v>668</v>
      </c>
      <c r="K218" s="20" t="s">
        <v>668</v>
      </c>
      <c r="L218" s="95" t="s">
        <v>668</v>
      </c>
      <c r="M218" s="20" t="s">
        <v>668</v>
      </c>
      <c r="N218" s="95" t="s">
        <v>668</v>
      </c>
      <c r="O218" s="20" t="s">
        <v>668</v>
      </c>
      <c r="P218" s="95" t="s">
        <v>668</v>
      </c>
      <c r="Q218" s="20" t="s">
        <v>668</v>
      </c>
      <c r="R218" s="95" t="s">
        <v>668</v>
      </c>
      <c r="S218" s="20" t="s">
        <v>668</v>
      </c>
      <c r="T218" s="95" t="s">
        <v>668</v>
      </c>
      <c r="U218" s="20" t="s">
        <v>668</v>
      </c>
      <c r="V218" s="95" t="s">
        <v>668</v>
      </c>
      <c r="W218" s="20" t="s">
        <v>668</v>
      </c>
      <c r="X218" s="95" t="s">
        <v>668</v>
      </c>
      <c r="Y218" s="20" t="s">
        <v>668</v>
      </c>
      <c r="Z218" s="95" t="s">
        <v>668</v>
      </c>
      <c r="AA218" s="20" t="s">
        <v>668</v>
      </c>
      <c r="AB218" s="95" t="s">
        <v>668</v>
      </c>
      <c r="AC218" s="20" t="s">
        <v>668</v>
      </c>
      <c r="AD218" s="95" t="s">
        <v>668</v>
      </c>
      <c r="AE218" s="20" t="s">
        <v>668</v>
      </c>
      <c r="AF218" s="95" t="s">
        <v>668</v>
      </c>
      <c r="AG218" s="20" t="s">
        <v>668</v>
      </c>
      <c r="AH218" s="95" t="s">
        <v>668</v>
      </c>
      <c r="AI218" s="20" t="s">
        <v>668</v>
      </c>
      <c r="AJ218" s="95" t="s">
        <v>668</v>
      </c>
      <c r="AK218" s="20" t="s">
        <v>668</v>
      </c>
      <c r="AL218" s="95" t="s">
        <v>668</v>
      </c>
      <c r="AM218" s="20" t="s">
        <v>668</v>
      </c>
      <c r="AN218" s="95" t="s">
        <v>668</v>
      </c>
      <c r="AO218" s="20" t="s">
        <v>668</v>
      </c>
      <c r="AP218" s="95" t="s">
        <v>668</v>
      </c>
      <c r="AQ218" s="96" t="s">
        <v>668</v>
      </c>
      <c r="AR218" s="95" t="s">
        <v>668</v>
      </c>
      <c r="AS218" s="20" t="s">
        <v>668</v>
      </c>
      <c r="AT218" s="95" t="s">
        <v>668</v>
      </c>
      <c r="AU218" s="20" t="s">
        <v>668</v>
      </c>
      <c r="AV218" s="95" t="s">
        <v>668</v>
      </c>
      <c r="AW218" s="20" t="s">
        <v>668</v>
      </c>
      <c r="AX218" s="95" t="s">
        <v>668</v>
      </c>
      <c r="AY218" s="20" t="s">
        <v>668</v>
      </c>
      <c r="AZ218" s="95" t="s">
        <v>668</v>
      </c>
      <c r="BA218" s="20" t="s">
        <v>668</v>
      </c>
      <c r="BB218" s="95" t="s">
        <v>668</v>
      </c>
      <c r="BC218" s="20" t="s">
        <v>668</v>
      </c>
      <c r="BD218" s="95" t="s">
        <v>668</v>
      </c>
      <c r="BE218" s="20" t="s">
        <v>668</v>
      </c>
      <c r="BF218" s="95" t="s">
        <v>668</v>
      </c>
      <c r="BG218" s="20" t="s">
        <v>668</v>
      </c>
      <c r="BH218" s="95" t="s">
        <v>668</v>
      </c>
      <c r="BI218" s="20" t="s">
        <v>668</v>
      </c>
      <c r="BJ218" s="95" t="s">
        <v>668</v>
      </c>
      <c r="BK218" s="20" t="s">
        <v>668</v>
      </c>
      <c r="BL218" s="95" t="s">
        <v>668</v>
      </c>
      <c r="BM218" s="20" t="s">
        <v>668</v>
      </c>
      <c r="BO218" s="70"/>
      <c r="BP218" s="70"/>
      <c r="BQ218" s="70"/>
      <c r="BR218" s="70"/>
      <c r="BS218" s="70"/>
      <c r="BT218" s="70"/>
      <c r="BU218" s="70"/>
      <c r="BV218" s="70"/>
      <c r="BW218" s="17" t="s">
        <v>894</v>
      </c>
      <c r="BX218" s="70"/>
      <c r="BZ218" s="70"/>
      <c r="CA218" s="70"/>
      <c r="CB218" s="70"/>
      <c r="CI218" s="17"/>
    </row>
    <row r="219" spans="1:87" x14ac:dyDescent="0.35">
      <c r="A219" s="11">
        <v>9752565</v>
      </c>
      <c r="B219" t="s">
        <v>440</v>
      </c>
      <c r="C219" s="94">
        <v>45016.332928240743</v>
      </c>
      <c r="D219" s="52" t="s">
        <v>668</v>
      </c>
      <c r="E219" s="20" t="s">
        <v>668</v>
      </c>
      <c r="F219" s="95" t="s">
        <v>886</v>
      </c>
      <c r="G219" s="20" t="s">
        <v>668</v>
      </c>
      <c r="H219" s="95" t="s">
        <v>886</v>
      </c>
      <c r="I219" s="20" t="s">
        <v>668</v>
      </c>
      <c r="J219" s="95" t="s">
        <v>886</v>
      </c>
      <c r="K219" s="20" t="s">
        <v>668</v>
      </c>
      <c r="L219" s="95" t="s">
        <v>886</v>
      </c>
      <c r="M219" s="20" t="s">
        <v>668</v>
      </c>
      <c r="N219" s="95" t="s">
        <v>886</v>
      </c>
      <c r="O219" s="20" t="s">
        <v>668</v>
      </c>
      <c r="P219" s="95" t="s">
        <v>886</v>
      </c>
      <c r="Q219" s="20" t="s">
        <v>668</v>
      </c>
      <c r="R219" s="95" t="s">
        <v>886</v>
      </c>
      <c r="S219" s="20" t="s">
        <v>668</v>
      </c>
      <c r="T219" s="95" t="s">
        <v>886</v>
      </c>
      <c r="U219" s="20" t="s">
        <v>668</v>
      </c>
      <c r="V219" s="95" t="s">
        <v>886</v>
      </c>
      <c r="W219" s="20" t="s">
        <v>668</v>
      </c>
      <c r="X219" s="95" t="s">
        <v>886</v>
      </c>
      <c r="Y219" s="20" t="s">
        <v>668</v>
      </c>
      <c r="Z219" s="95" t="s">
        <v>886</v>
      </c>
      <c r="AA219" s="20" t="s">
        <v>668</v>
      </c>
      <c r="AB219" s="95" t="s">
        <v>886</v>
      </c>
      <c r="AC219" s="20" t="s">
        <v>668</v>
      </c>
      <c r="AD219" s="95" t="s">
        <v>886</v>
      </c>
      <c r="AE219" s="20" t="s">
        <v>668</v>
      </c>
      <c r="AF219" s="95" t="s">
        <v>886</v>
      </c>
      <c r="AG219" s="20" t="s">
        <v>668</v>
      </c>
      <c r="AH219" s="95" t="s">
        <v>886</v>
      </c>
      <c r="AI219" s="20" t="s">
        <v>668</v>
      </c>
      <c r="AJ219" s="95" t="s">
        <v>886</v>
      </c>
      <c r="AK219" s="20" t="s">
        <v>834</v>
      </c>
      <c r="AL219" s="95" t="s">
        <v>668</v>
      </c>
      <c r="AM219" s="20" t="s">
        <v>668</v>
      </c>
      <c r="AN219" s="95" t="s">
        <v>668</v>
      </c>
      <c r="AO219" s="20" t="s">
        <v>668</v>
      </c>
      <c r="AP219" s="95" t="s">
        <v>668</v>
      </c>
      <c r="AQ219" s="96" t="s">
        <v>668</v>
      </c>
      <c r="AR219" s="95" t="s">
        <v>668</v>
      </c>
      <c r="AS219" s="20" t="s">
        <v>668</v>
      </c>
      <c r="AT219" s="95" t="s">
        <v>668</v>
      </c>
      <c r="AU219" s="20" t="s">
        <v>668</v>
      </c>
      <c r="AV219" s="95" t="s">
        <v>668</v>
      </c>
      <c r="AW219" s="20" t="s">
        <v>668</v>
      </c>
      <c r="AX219" s="95" t="s">
        <v>668</v>
      </c>
      <c r="AY219" s="20" t="s">
        <v>668</v>
      </c>
      <c r="AZ219" s="95" t="s">
        <v>668</v>
      </c>
      <c r="BA219" s="20" t="s">
        <v>668</v>
      </c>
      <c r="BB219" s="95" t="s">
        <v>668</v>
      </c>
      <c r="BC219" s="20" t="s">
        <v>668</v>
      </c>
      <c r="BD219" s="95" t="s">
        <v>668</v>
      </c>
      <c r="BE219" s="20" t="s">
        <v>668</v>
      </c>
      <c r="BF219" s="95" t="s">
        <v>668</v>
      </c>
      <c r="BG219" s="20" t="s">
        <v>668</v>
      </c>
      <c r="BH219" s="95" t="s">
        <v>668</v>
      </c>
      <c r="BI219" s="20" t="s">
        <v>668</v>
      </c>
      <c r="BJ219" s="95" t="s">
        <v>668</v>
      </c>
      <c r="BK219" s="20" t="s">
        <v>668</v>
      </c>
      <c r="BL219" s="95" t="s">
        <v>668</v>
      </c>
      <c r="BM219" s="20" t="s">
        <v>668</v>
      </c>
      <c r="BO219" s="70"/>
      <c r="BP219" s="70"/>
      <c r="BQ219" s="70"/>
      <c r="BR219" s="70"/>
      <c r="BS219" s="70"/>
      <c r="BT219" s="70"/>
      <c r="BU219" s="70"/>
      <c r="BV219" s="70"/>
      <c r="BW219" s="17" t="s">
        <v>1191</v>
      </c>
      <c r="BX219" s="70"/>
      <c r="BZ219" s="70"/>
      <c r="CA219" s="70"/>
      <c r="CB219" s="70"/>
      <c r="CI219" s="17"/>
    </row>
    <row r="220" spans="1:87" x14ac:dyDescent="0.35">
      <c r="A220" s="11">
        <v>9483877</v>
      </c>
      <c r="B220" t="s">
        <v>319</v>
      </c>
      <c r="C220" s="94">
        <v>45016.330706018518</v>
      </c>
      <c r="D220" s="52" t="s">
        <v>680</v>
      </c>
      <c r="E220" s="20" t="s">
        <v>668</v>
      </c>
      <c r="F220" s="95" t="s">
        <v>886</v>
      </c>
      <c r="G220" s="20" t="s">
        <v>668</v>
      </c>
      <c r="H220" s="95" t="s">
        <v>886</v>
      </c>
      <c r="I220" s="20" t="s">
        <v>401</v>
      </c>
      <c r="J220" s="95" t="s">
        <v>668</v>
      </c>
      <c r="K220" s="20" t="s">
        <v>668</v>
      </c>
      <c r="L220" s="95" t="s">
        <v>668</v>
      </c>
      <c r="M220" s="20" t="s">
        <v>668</v>
      </c>
      <c r="N220" s="95" t="s">
        <v>668</v>
      </c>
      <c r="O220" s="20" t="s">
        <v>668</v>
      </c>
      <c r="P220" s="95" t="s">
        <v>668</v>
      </c>
      <c r="Q220" s="20" t="s">
        <v>668</v>
      </c>
      <c r="R220" s="95" t="s">
        <v>668</v>
      </c>
      <c r="S220" s="20" t="s">
        <v>668</v>
      </c>
      <c r="T220" s="95" t="s">
        <v>668</v>
      </c>
      <c r="U220" s="20" t="s">
        <v>668</v>
      </c>
      <c r="V220" s="95" t="s">
        <v>668</v>
      </c>
      <c r="W220" s="20" t="s">
        <v>668</v>
      </c>
      <c r="X220" s="95" t="s">
        <v>668</v>
      </c>
      <c r="Y220" s="20" t="s">
        <v>668</v>
      </c>
      <c r="Z220" s="95" t="s">
        <v>668</v>
      </c>
      <c r="AA220" s="20" t="s">
        <v>668</v>
      </c>
      <c r="AB220" s="95" t="s">
        <v>668</v>
      </c>
      <c r="AC220" s="20" t="s">
        <v>668</v>
      </c>
      <c r="AD220" s="95" t="s">
        <v>668</v>
      </c>
      <c r="AE220" s="20" t="s">
        <v>668</v>
      </c>
      <c r="AF220" s="95" t="s">
        <v>668</v>
      </c>
      <c r="AG220" s="20" t="s">
        <v>668</v>
      </c>
      <c r="AH220" s="95" t="s">
        <v>668</v>
      </c>
      <c r="AI220" s="20" t="s">
        <v>668</v>
      </c>
      <c r="AJ220" s="95" t="s">
        <v>668</v>
      </c>
      <c r="AK220" s="20" t="s">
        <v>668</v>
      </c>
      <c r="AL220" s="95" t="s">
        <v>668</v>
      </c>
      <c r="AM220" s="20" t="s">
        <v>668</v>
      </c>
      <c r="AN220" s="95" t="s">
        <v>668</v>
      </c>
      <c r="AO220" s="20" t="s">
        <v>668</v>
      </c>
      <c r="AP220" s="95" t="s">
        <v>668</v>
      </c>
      <c r="AQ220" s="96" t="s">
        <v>668</v>
      </c>
      <c r="AR220" s="95" t="s">
        <v>668</v>
      </c>
      <c r="AS220" s="20" t="s">
        <v>668</v>
      </c>
      <c r="AT220" s="95" t="s">
        <v>668</v>
      </c>
      <c r="AU220" s="20" t="s">
        <v>668</v>
      </c>
      <c r="AV220" s="95" t="s">
        <v>668</v>
      </c>
      <c r="AW220" s="20" t="s">
        <v>668</v>
      </c>
      <c r="AX220" s="95" t="s">
        <v>668</v>
      </c>
      <c r="AY220" s="20" t="s">
        <v>668</v>
      </c>
      <c r="AZ220" s="95" t="s">
        <v>668</v>
      </c>
      <c r="BA220" s="20" t="s">
        <v>668</v>
      </c>
      <c r="BB220" s="95" t="s">
        <v>668</v>
      </c>
      <c r="BC220" s="20" t="s">
        <v>668</v>
      </c>
      <c r="BD220" s="95" t="s">
        <v>668</v>
      </c>
      <c r="BE220" s="20" t="s">
        <v>668</v>
      </c>
      <c r="BF220" s="95" t="s">
        <v>668</v>
      </c>
      <c r="BG220" s="20" t="s">
        <v>668</v>
      </c>
      <c r="BH220" s="95" t="s">
        <v>668</v>
      </c>
      <c r="BI220" s="20" t="s">
        <v>668</v>
      </c>
      <c r="BJ220" s="95" t="s">
        <v>668</v>
      </c>
      <c r="BK220" s="20" t="s">
        <v>668</v>
      </c>
      <c r="BL220" s="95" t="s">
        <v>668</v>
      </c>
      <c r="BM220" s="20" t="s">
        <v>668</v>
      </c>
      <c r="BO220" s="70"/>
      <c r="BP220" s="70"/>
      <c r="BQ220" s="70"/>
      <c r="BR220" s="70"/>
      <c r="BS220" s="70"/>
      <c r="BT220" s="70"/>
      <c r="BU220" s="70"/>
      <c r="BV220" s="70"/>
      <c r="BW220" s="17" t="s">
        <v>1208</v>
      </c>
      <c r="BX220" s="70"/>
      <c r="BZ220" s="70"/>
      <c r="CA220" s="70"/>
      <c r="CB220" s="70"/>
      <c r="CI220" s="17"/>
    </row>
    <row r="221" spans="1:87" x14ac:dyDescent="0.35">
      <c r="A221" s="11">
        <v>9758832</v>
      </c>
      <c r="B221" t="s">
        <v>441</v>
      </c>
      <c r="C221" s="94">
        <v>45019.254953703705</v>
      </c>
      <c r="D221" s="52" t="s">
        <v>665</v>
      </c>
      <c r="E221" s="20" t="s">
        <v>668</v>
      </c>
      <c r="F221" s="95" t="s">
        <v>886</v>
      </c>
      <c r="G221" s="20" t="s">
        <v>668</v>
      </c>
      <c r="H221" s="95" t="s">
        <v>886</v>
      </c>
      <c r="I221" s="20" t="s">
        <v>668</v>
      </c>
      <c r="J221" s="95" t="s">
        <v>886</v>
      </c>
      <c r="K221" s="20" t="s">
        <v>668</v>
      </c>
      <c r="L221" s="95" t="s">
        <v>886</v>
      </c>
      <c r="M221" s="20" t="s">
        <v>668</v>
      </c>
      <c r="N221" s="95" t="s">
        <v>886</v>
      </c>
      <c r="O221" s="20" t="s">
        <v>668</v>
      </c>
      <c r="P221" s="95" t="s">
        <v>886</v>
      </c>
      <c r="Q221" s="20" t="s">
        <v>577</v>
      </c>
      <c r="R221" s="95" t="s">
        <v>668</v>
      </c>
      <c r="S221" s="20" t="s">
        <v>668</v>
      </c>
      <c r="T221" s="95" t="s">
        <v>668</v>
      </c>
      <c r="U221" s="20" t="s">
        <v>668</v>
      </c>
      <c r="V221" s="95" t="s">
        <v>668</v>
      </c>
      <c r="W221" s="20" t="s">
        <v>668</v>
      </c>
      <c r="X221" s="95" t="s">
        <v>668</v>
      </c>
      <c r="Y221" s="20" t="s">
        <v>668</v>
      </c>
      <c r="Z221" s="95" t="s">
        <v>668</v>
      </c>
      <c r="AA221" s="20" t="s">
        <v>668</v>
      </c>
      <c r="AB221" s="95" t="s">
        <v>668</v>
      </c>
      <c r="AC221" s="20" t="s">
        <v>668</v>
      </c>
      <c r="AD221" s="95" t="s">
        <v>668</v>
      </c>
      <c r="AE221" s="20" t="s">
        <v>668</v>
      </c>
      <c r="AF221" s="95" t="s">
        <v>668</v>
      </c>
      <c r="AG221" s="20" t="s">
        <v>668</v>
      </c>
      <c r="AH221" s="95" t="s">
        <v>668</v>
      </c>
      <c r="AI221" s="20" t="s">
        <v>668</v>
      </c>
      <c r="AJ221" s="95" t="s">
        <v>668</v>
      </c>
      <c r="AK221" s="20" t="s">
        <v>668</v>
      </c>
      <c r="AL221" s="95" t="s">
        <v>668</v>
      </c>
      <c r="AM221" s="20" t="s">
        <v>668</v>
      </c>
      <c r="AN221" s="95" t="s">
        <v>668</v>
      </c>
      <c r="AO221" s="20" t="s">
        <v>668</v>
      </c>
      <c r="AP221" s="95" t="s">
        <v>668</v>
      </c>
      <c r="AQ221" s="96" t="s">
        <v>668</v>
      </c>
      <c r="AR221" s="95" t="s">
        <v>668</v>
      </c>
      <c r="AS221" s="20" t="s">
        <v>668</v>
      </c>
      <c r="AT221" s="95" t="s">
        <v>668</v>
      </c>
      <c r="AU221" s="20" t="s">
        <v>668</v>
      </c>
      <c r="AV221" s="95" t="s">
        <v>668</v>
      </c>
      <c r="AW221" s="20" t="s">
        <v>668</v>
      </c>
      <c r="AX221" s="95" t="s">
        <v>668</v>
      </c>
      <c r="AY221" s="20" t="s">
        <v>668</v>
      </c>
      <c r="AZ221" s="95" t="s">
        <v>668</v>
      </c>
      <c r="BA221" s="20" t="s">
        <v>668</v>
      </c>
      <c r="BB221" s="95" t="s">
        <v>668</v>
      </c>
      <c r="BC221" s="20" t="s">
        <v>668</v>
      </c>
      <c r="BD221" s="95" t="s">
        <v>668</v>
      </c>
      <c r="BE221" s="20" t="s">
        <v>668</v>
      </c>
      <c r="BF221" s="95" t="s">
        <v>668</v>
      </c>
      <c r="BG221" s="20" t="s">
        <v>668</v>
      </c>
      <c r="BH221" s="95" t="s">
        <v>668</v>
      </c>
      <c r="BI221" s="20" t="s">
        <v>668</v>
      </c>
      <c r="BJ221" s="95" t="s">
        <v>668</v>
      </c>
      <c r="BK221" s="20" t="s">
        <v>668</v>
      </c>
      <c r="BL221" s="95" t="s">
        <v>668</v>
      </c>
      <c r="BM221" s="20" t="s">
        <v>668</v>
      </c>
      <c r="BO221" s="70"/>
      <c r="BP221" s="70"/>
      <c r="BQ221" s="70"/>
      <c r="BR221" s="70"/>
      <c r="BS221" s="70"/>
      <c r="BT221" s="70"/>
      <c r="BU221" s="70"/>
      <c r="BV221" s="70"/>
      <c r="BW221" s="17" t="s">
        <v>1225</v>
      </c>
      <c r="BX221" s="70"/>
      <c r="BZ221" s="70"/>
      <c r="CA221" s="70"/>
      <c r="CB221" s="70"/>
      <c r="CI221" s="17"/>
    </row>
    <row r="222" spans="1:87" x14ac:dyDescent="0.35">
      <c r="A222" s="11">
        <v>9859739</v>
      </c>
      <c r="B222" t="s">
        <v>785</v>
      </c>
      <c r="C222" s="94">
        <v>45019.248159722221</v>
      </c>
      <c r="D222" s="52" t="s">
        <v>671</v>
      </c>
      <c r="E222" s="20" t="s">
        <v>668</v>
      </c>
      <c r="F222" s="95" t="s">
        <v>886</v>
      </c>
      <c r="G222" s="20" t="s">
        <v>668</v>
      </c>
      <c r="H222" s="95" t="s">
        <v>886</v>
      </c>
      <c r="I222" s="20" t="s">
        <v>668</v>
      </c>
      <c r="J222" s="95" t="s">
        <v>886</v>
      </c>
      <c r="K222" s="20" t="s">
        <v>668</v>
      </c>
      <c r="L222" s="95" t="s">
        <v>886</v>
      </c>
      <c r="M222" s="20" t="s">
        <v>708</v>
      </c>
      <c r="N222" s="95" t="s">
        <v>668</v>
      </c>
      <c r="O222" s="20" t="s">
        <v>668</v>
      </c>
      <c r="P222" s="95" t="s">
        <v>668</v>
      </c>
      <c r="Q222" s="20" t="s">
        <v>668</v>
      </c>
      <c r="R222" s="95" t="s">
        <v>668</v>
      </c>
      <c r="S222" s="20" t="s">
        <v>668</v>
      </c>
      <c r="T222" s="95" t="s">
        <v>668</v>
      </c>
      <c r="U222" s="20" t="s">
        <v>668</v>
      </c>
      <c r="V222" s="95" t="s">
        <v>668</v>
      </c>
      <c r="W222" s="20" t="s">
        <v>668</v>
      </c>
      <c r="X222" s="95" t="s">
        <v>668</v>
      </c>
      <c r="Y222" s="20" t="s">
        <v>668</v>
      </c>
      <c r="Z222" s="95" t="s">
        <v>668</v>
      </c>
      <c r="AA222" s="20" t="s">
        <v>668</v>
      </c>
      <c r="AB222" s="95" t="s">
        <v>668</v>
      </c>
      <c r="AC222" s="20" t="s">
        <v>668</v>
      </c>
      <c r="AD222" s="95" t="s">
        <v>668</v>
      </c>
      <c r="AE222" s="20" t="s">
        <v>668</v>
      </c>
      <c r="AF222" s="95" t="s">
        <v>668</v>
      </c>
      <c r="AG222" s="20" t="s">
        <v>668</v>
      </c>
      <c r="AH222" s="95" t="s">
        <v>668</v>
      </c>
      <c r="AI222" s="20" t="s">
        <v>668</v>
      </c>
      <c r="AJ222" s="95" t="s">
        <v>668</v>
      </c>
      <c r="AK222" s="20" t="s">
        <v>668</v>
      </c>
      <c r="AL222" s="95" t="s">
        <v>668</v>
      </c>
      <c r="AM222" s="20" t="s">
        <v>668</v>
      </c>
      <c r="AN222" s="95" t="s">
        <v>668</v>
      </c>
      <c r="AO222" s="20" t="s">
        <v>668</v>
      </c>
      <c r="AP222" s="95" t="s">
        <v>668</v>
      </c>
      <c r="AQ222" s="96" t="s">
        <v>668</v>
      </c>
      <c r="AR222" s="95" t="s">
        <v>668</v>
      </c>
      <c r="AS222" s="20" t="s">
        <v>668</v>
      </c>
      <c r="AT222" s="95" t="s">
        <v>668</v>
      </c>
      <c r="AU222" s="20" t="s">
        <v>668</v>
      </c>
      <c r="AV222" s="95" t="s">
        <v>668</v>
      </c>
      <c r="AW222" s="20" t="s">
        <v>668</v>
      </c>
      <c r="AX222" s="95" t="s">
        <v>668</v>
      </c>
      <c r="AY222" s="20" t="s">
        <v>668</v>
      </c>
      <c r="AZ222" s="95" t="s">
        <v>668</v>
      </c>
      <c r="BA222" s="20" t="s">
        <v>668</v>
      </c>
      <c r="BB222" s="95" t="s">
        <v>668</v>
      </c>
      <c r="BC222" s="20" t="s">
        <v>668</v>
      </c>
      <c r="BD222" s="95" t="s">
        <v>668</v>
      </c>
      <c r="BE222" s="20" t="s">
        <v>668</v>
      </c>
      <c r="BF222" s="95" t="s">
        <v>668</v>
      </c>
      <c r="BG222" s="20" t="s">
        <v>668</v>
      </c>
      <c r="BH222" s="95" t="s">
        <v>668</v>
      </c>
      <c r="BI222" s="20" t="s">
        <v>668</v>
      </c>
      <c r="BJ222" s="95" t="s">
        <v>668</v>
      </c>
      <c r="BK222" s="20" t="s">
        <v>668</v>
      </c>
      <c r="BL222" s="95" t="s">
        <v>668</v>
      </c>
      <c r="BM222" s="20" t="s">
        <v>668</v>
      </c>
      <c r="BO222" s="70"/>
      <c r="BP222" s="70"/>
      <c r="BQ222" s="70"/>
      <c r="BR222" s="70"/>
      <c r="BS222" s="70"/>
      <c r="BT222" s="70"/>
      <c r="BU222" s="70"/>
      <c r="BV222" s="70"/>
      <c r="BX222" s="70"/>
      <c r="BZ222" s="70"/>
      <c r="CA222" s="70"/>
      <c r="CB222" s="70"/>
      <c r="CI222" s="17"/>
    </row>
    <row r="223" spans="1:87" x14ac:dyDescent="0.35">
      <c r="A223" s="11">
        <v>9881201</v>
      </c>
      <c r="B223" t="s">
        <v>796</v>
      </c>
      <c r="C223" s="94">
        <v>45016.333067129628</v>
      </c>
      <c r="D223" s="52" t="s">
        <v>689</v>
      </c>
      <c r="E223" s="20" t="s">
        <v>668</v>
      </c>
      <c r="F223" s="95" t="s">
        <v>886</v>
      </c>
      <c r="G223" s="20" t="s">
        <v>668</v>
      </c>
      <c r="H223" s="95" t="s">
        <v>886</v>
      </c>
      <c r="I223" s="20" t="s">
        <v>668</v>
      </c>
      <c r="J223" s="95" t="s">
        <v>886</v>
      </c>
      <c r="K223" s="20" t="s">
        <v>668</v>
      </c>
      <c r="L223" s="95" t="s">
        <v>886</v>
      </c>
      <c r="M223" s="20" t="s">
        <v>668</v>
      </c>
      <c r="N223" s="95" t="s">
        <v>886</v>
      </c>
      <c r="O223" s="20" t="s">
        <v>668</v>
      </c>
      <c r="P223" s="95" t="s">
        <v>886</v>
      </c>
      <c r="Q223" s="20" t="s">
        <v>500</v>
      </c>
      <c r="R223" s="95" t="s">
        <v>668</v>
      </c>
      <c r="S223" s="20" t="s">
        <v>668</v>
      </c>
      <c r="T223" s="95" t="s">
        <v>668</v>
      </c>
      <c r="U223" s="20" t="s">
        <v>668</v>
      </c>
      <c r="V223" s="95" t="s">
        <v>668</v>
      </c>
      <c r="W223" s="20" t="s">
        <v>668</v>
      </c>
      <c r="X223" s="95" t="s">
        <v>668</v>
      </c>
      <c r="Y223" s="20" t="s">
        <v>668</v>
      </c>
      <c r="Z223" s="95" t="s">
        <v>668</v>
      </c>
      <c r="AA223" s="20" t="s">
        <v>668</v>
      </c>
      <c r="AB223" s="95" t="s">
        <v>668</v>
      </c>
      <c r="AC223" s="20" t="s">
        <v>668</v>
      </c>
      <c r="AD223" s="95" t="s">
        <v>668</v>
      </c>
      <c r="AE223" s="20" t="s">
        <v>668</v>
      </c>
      <c r="AF223" s="95" t="s">
        <v>668</v>
      </c>
      <c r="AG223" s="20" t="s">
        <v>668</v>
      </c>
      <c r="AH223" s="95" t="s">
        <v>668</v>
      </c>
      <c r="AI223" s="20" t="s">
        <v>668</v>
      </c>
      <c r="AJ223" s="95" t="s">
        <v>668</v>
      </c>
      <c r="AK223" s="20" t="s">
        <v>668</v>
      </c>
      <c r="AL223" s="95" t="s">
        <v>668</v>
      </c>
      <c r="AM223" s="20" t="s">
        <v>668</v>
      </c>
      <c r="AN223" s="95" t="s">
        <v>668</v>
      </c>
      <c r="AO223" s="20" t="s">
        <v>668</v>
      </c>
      <c r="AP223" s="95" t="s">
        <v>668</v>
      </c>
      <c r="AQ223" s="96" t="s">
        <v>668</v>
      </c>
      <c r="AR223" s="95" t="s">
        <v>668</v>
      </c>
      <c r="AS223" s="20" t="s">
        <v>668</v>
      </c>
      <c r="AT223" s="95" t="s">
        <v>668</v>
      </c>
      <c r="AU223" s="20" t="s">
        <v>668</v>
      </c>
      <c r="AV223" s="95" t="s">
        <v>668</v>
      </c>
      <c r="AW223" s="20" t="s">
        <v>668</v>
      </c>
      <c r="AX223" s="95" t="s">
        <v>668</v>
      </c>
      <c r="AY223" s="20" t="s">
        <v>668</v>
      </c>
      <c r="AZ223" s="95" t="s">
        <v>668</v>
      </c>
      <c r="BA223" s="20" t="s">
        <v>668</v>
      </c>
      <c r="BB223" s="95" t="s">
        <v>668</v>
      </c>
      <c r="BC223" s="20" t="s">
        <v>668</v>
      </c>
      <c r="BD223" s="95" t="s">
        <v>668</v>
      </c>
      <c r="BE223" s="20" t="s">
        <v>668</v>
      </c>
      <c r="BF223" s="95" t="s">
        <v>668</v>
      </c>
      <c r="BG223" s="20" t="s">
        <v>668</v>
      </c>
      <c r="BH223" s="95" t="s">
        <v>668</v>
      </c>
      <c r="BI223" s="20" t="s">
        <v>668</v>
      </c>
      <c r="BJ223" s="95" t="s">
        <v>668</v>
      </c>
      <c r="BK223" s="20" t="s">
        <v>668</v>
      </c>
      <c r="BL223" s="95" t="s">
        <v>668</v>
      </c>
      <c r="BM223" s="20" t="s">
        <v>668</v>
      </c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I223" s="17"/>
    </row>
    <row r="224" spans="1:87" x14ac:dyDescent="0.35">
      <c r="A224" s="11">
        <v>9736092</v>
      </c>
      <c r="B224" t="s">
        <v>412</v>
      </c>
      <c r="C224" s="94">
        <v>45019.254374999997</v>
      </c>
      <c r="D224" s="52" t="s">
        <v>668</v>
      </c>
      <c r="E224" s="20" t="s">
        <v>668</v>
      </c>
      <c r="F224" s="95" t="s">
        <v>886</v>
      </c>
      <c r="G224" s="20" t="s">
        <v>668</v>
      </c>
      <c r="H224" s="95" t="s">
        <v>886</v>
      </c>
      <c r="I224" s="20" t="s">
        <v>668</v>
      </c>
      <c r="J224" s="95" t="s">
        <v>886</v>
      </c>
      <c r="K224" s="20" t="s">
        <v>668</v>
      </c>
      <c r="L224" s="95" t="s">
        <v>886</v>
      </c>
      <c r="M224" s="20" t="s">
        <v>668</v>
      </c>
      <c r="N224" s="95" t="s">
        <v>886</v>
      </c>
      <c r="O224" s="20" t="s">
        <v>668</v>
      </c>
      <c r="P224" s="95" t="s">
        <v>886</v>
      </c>
      <c r="Q224" s="20" t="s">
        <v>668</v>
      </c>
      <c r="R224" s="95" t="s">
        <v>886</v>
      </c>
      <c r="S224" s="20" t="s">
        <v>668</v>
      </c>
      <c r="T224" s="95" t="s">
        <v>886</v>
      </c>
      <c r="U224" s="20" t="s">
        <v>668</v>
      </c>
      <c r="V224" s="95" t="s">
        <v>886</v>
      </c>
      <c r="W224" s="20" t="s">
        <v>668</v>
      </c>
      <c r="X224" s="95" t="s">
        <v>886</v>
      </c>
      <c r="Y224" s="20" t="s">
        <v>668</v>
      </c>
      <c r="Z224" s="95" t="s">
        <v>886</v>
      </c>
      <c r="AA224" s="20" t="s">
        <v>668</v>
      </c>
      <c r="AB224" s="95" t="s">
        <v>886</v>
      </c>
      <c r="AC224" s="20" t="s">
        <v>668</v>
      </c>
      <c r="AD224" s="95" t="s">
        <v>886</v>
      </c>
      <c r="AE224" s="20" t="s">
        <v>668</v>
      </c>
      <c r="AF224" s="95" t="s">
        <v>886</v>
      </c>
      <c r="AG224" s="20" t="s">
        <v>668</v>
      </c>
      <c r="AH224" s="95" t="s">
        <v>886</v>
      </c>
      <c r="AI224" s="20" t="s">
        <v>668</v>
      </c>
      <c r="AJ224" s="95" t="s">
        <v>886</v>
      </c>
      <c r="AK224" s="20" t="s">
        <v>668</v>
      </c>
      <c r="AL224" s="95" t="s">
        <v>886</v>
      </c>
      <c r="AM224" s="20" t="s">
        <v>668</v>
      </c>
      <c r="AN224" s="95" t="s">
        <v>886</v>
      </c>
      <c r="AO224" s="20" t="s">
        <v>668</v>
      </c>
      <c r="AP224" s="95" t="s">
        <v>886</v>
      </c>
      <c r="AQ224" s="96" t="s">
        <v>668</v>
      </c>
      <c r="AR224" s="95" t="s">
        <v>886</v>
      </c>
      <c r="AS224" s="20" t="s">
        <v>668</v>
      </c>
      <c r="AT224" s="95" t="s">
        <v>886</v>
      </c>
      <c r="AU224" s="20" t="s">
        <v>1074</v>
      </c>
      <c r="AV224" s="95" t="s">
        <v>668</v>
      </c>
      <c r="AW224" s="20" t="s">
        <v>668</v>
      </c>
      <c r="AX224" s="95" t="s">
        <v>668</v>
      </c>
      <c r="AY224" s="20" t="s">
        <v>668</v>
      </c>
      <c r="AZ224" s="95" t="s">
        <v>668</v>
      </c>
      <c r="BA224" s="20" t="s">
        <v>668</v>
      </c>
      <c r="BB224" s="95" t="s">
        <v>668</v>
      </c>
      <c r="BC224" s="20" t="s">
        <v>668</v>
      </c>
      <c r="BD224" s="95" t="s">
        <v>668</v>
      </c>
      <c r="BE224" s="20" t="s">
        <v>668</v>
      </c>
      <c r="BF224" s="95" t="s">
        <v>668</v>
      </c>
      <c r="BG224" s="20" t="s">
        <v>668</v>
      </c>
      <c r="BH224" s="95" t="s">
        <v>668</v>
      </c>
      <c r="BI224" s="20" t="s">
        <v>668</v>
      </c>
      <c r="BJ224" s="95" t="s">
        <v>668</v>
      </c>
      <c r="BK224" s="20" t="s">
        <v>668</v>
      </c>
      <c r="BL224" s="95" t="s">
        <v>668</v>
      </c>
      <c r="BM224" s="20" t="s">
        <v>668</v>
      </c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I224" s="17"/>
    </row>
    <row r="225" spans="1:87" x14ac:dyDescent="0.35">
      <c r="A225" s="11">
        <v>9355264</v>
      </c>
      <c r="B225" t="s">
        <v>114</v>
      </c>
      <c r="C225" s="94">
        <v>45016.333055555559</v>
      </c>
      <c r="D225" s="52" t="s">
        <v>665</v>
      </c>
      <c r="E225" s="20" t="s">
        <v>668</v>
      </c>
      <c r="F225" s="95" t="s">
        <v>886</v>
      </c>
      <c r="G225" s="20" t="s">
        <v>668</v>
      </c>
      <c r="H225" s="95" t="s">
        <v>886</v>
      </c>
      <c r="I225" s="20" t="s">
        <v>668</v>
      </c>
      <c r="J225" s="95" t="s">
        <v>886</v>
      </c>
      <c r="K225" s="20" t="s">
        <v>668</v>
      </c>
      <c r="L225" s="95" t="s">
        <v>886</v>
      </c>
      <c r="M225" s="20" t="s">
        <v>668</v>
      </c>
      <c r="N225" s="95" t="s">
        <v>886</v>
      </c>
      <c r="O225" s="20" t="s">
        <v>668</v>
      </c>
      <c r="P225" s="95" t="s">
        <v>886</v>
      </c>
      <c r="Q225" s="20" t="s">
        <v>668</v>
      </c>
      <c r="R225" s="95" t="s">
        <v>886</v>
      </c>
      <c r="S225" s="20" t="s">
        <v>668</v>
      </c>
      <c r="T225" s="95" t="s">
        <v>886</v>
      </c>
      <c r="U225" s="20" t="s">
        <v>668</v>
      </c>
      <c r="V225" s="95" t="s">
        <v>886</v>
      </c>
      <c r="W225" s="20" t="s">
        <v>668</v>
      </c>
      <c r="X225" s="95" t="s">
        <v>886</v>
      </c>
      <c r="Y225" s="20" t="s">
        <v>668</v>
      </c>
      <c r="Z225" s="95" t="s">
        <v>886</v>
      </c>
      <c r="AA225" s="20" t="s">
        <v>514</v>
      </c>
      <c r="AB225" s="95" t="s">
        <v>668</v>
      </c>
      <c r="AC225" s="20" t="s">
        <v>668</v>
      </c>
      <c r="AD225" s="95" t="s">
        <v>668</v>
      </c>
      <c r="AE225" s="20" t="s">
        <v>668</v>
      </c>
      <c r="AF225" s="95" t="s">
        <v>668</v>
      </c>
      <c r="AG225" s="20" t="s">
        <v>668</v>
      </c>
      <c r="AH225" s="95" t="s">
        <v>668</v>
      </c>
      <c r="AI225" s="20" t="s">
        <v>668</v>
      </c>
      <c r="AJ225" s="95" t="s">
        <v>668</v>
      </c>
      <c r="AK225" s="20" t="s">
        <v>668</v>
      </c>
      <c r="AL225" s="95" t="s">
        <v>668</v>
      </c>
      <c r="AM225" s="20" t="s">
        <v>668</v>
      </c>
      <c r="AN225" s="95" t="s">
        <v>668</v>
      </c>
      <c r="AO225" s="20" t="s">
        <v>668</v>
      </c>
      <c r="AP225" s="95" t="s">
        <v>668</v>
      </c>
      <c r="AQ225" s="96" t="s">
        <v>668</v>
      </c>
      <c r="AR225" s="95" t="s">
        <v>668</v>
      </c>
      <c r="AS225" s="20" t="s">
        <v>668</v>
      </c>
      <c r="AT225" s="95" t="s">
        <v>668</v>
      </c>
      <c r="AU225" s="20" t="s">
        <v>668</v>
      </c>
      <c r="AV225" s="95" t="s">
        <v>668</v>
      </c>
      <c r="AW225" s="20" t="s">
        <v>668</v>
      </c>
      <c r="AX225" s="95" t="s">
        <v>668</v>
      </c>
      <c r="AY225" s="20" t="s">
        <v>668</v>
      </c>
      <c r="AZ225" s="95" t="s">
        <v>668</v>
      </c>
      <c r="BA225" s="20" t="s">
        <v>668</v>
      </c>
      <c r="BB225" s="95" t="s">
        <v>668</v>
      </c>
      <c r="BC225" s="20" t="s">
        <v>668</v>
      </c>
      <c r="BD225" s="95" t="s">
        <v>668</v>
      </c>
      <c r="BE225" s="20" t="s">
        <v>668</v>
      </c>
      <c r="BF225" s="95" t="s">
        <v>668</v>
      </c>
      <c r="BG225" s="20" t="s">
        <v>668</v>
      </c>
      <c r="BH225" s="95" t="s">
        <v>668</v>
      </c>
      <c r="BI225" s="20" t="s">
        <v>668</v>
      </c>
      <c r="BJ225" s="95" t="s">
        <v>668</v>
      </c>
      <c r="BK225" s="20" t="s">
        <v>668</v>
      </c>
      <c r="BL225" s="95" t="s">
        <v>668</v>
      </c>
      <c r="BM225" s="20" t="s">
        <v>668</v>
      </c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I225" s="17"/>
    </row>
    <row r="226" spans="1:87" x14ac:dyDescent="0.35">
      <c r="A226" s="11">
        <v>9854612</v>
      </c>
      <c r="B226" t="s">
        <v>765</v>
      </c>
      <c r="C226" s="94">
        <v>45016.333020833335</v>
      </c>
      <c r="D226" s="52" t="s">
        <v>671</v>
      </c>
      <c r="E226" s="20" t="s">
        <v>668</v>
      </c>
      <c r="F226" s="95" t="s">
        <v>886</v>
      </c>
      <c r="G226" s="20" t="s">
        <v>668</v>
      </c>
      <c r="H226" s="95" t="s">
        <v>886</v>
      </c>
      <c r="I226" s="20" t="s">
        <v>668</v>
      </c>
      <c r="J226" s="95" t="s">
        <v>886</v>
      </c>
      <c r="K226" s="20" t="s">
        <v>668</v>
      </c>
      <c r="L226" s="95" t="s">
        <v>886</v>
      </c>
      <c r="M226" s="20" t="s">
        <v>668</v>
      </c>
      <c r="N226" s="95" t="s">
        <v>886</v>
      </c>
      <c r="O226" s="20" t="s">
        <v>802</v>
      </c>
      <c r="P226" s="95" t="s">
        <v>668</v>
      </c>
      <c r="Q226" s="20" t="s">
        <v>668</v>
      </c>
      <c r="R226" s="95" t="s">
        <v>668</v>
      </c>
      <c r="S226" s="20" t="s">
        <v>668</v>
      </c>
      <c r="T226" s="95" t="s">
        <v>668</v>
      </c>
      <c r="U226" s="20" t="s">
        <v>668</v>
      </c>
      <c r="V226" s="95" t="s">
        <v>668</v>
      </c>
      <c r="W226" s="20" t="s">
        <v>668</v>
      </c>
      <c r="X226" s="95" t="s">
        <v>668</v>
      </c>
      <c r="Y226" s="20" t="s">
        <v>668</v>
      </c>
      <c r="Z226" s="95" t="s">
        <v>668</v>
      </c>
      <c r="AA226" s="20" t="s">
        <v>668</v>
      </c>
      <c r="AB226" s="95" t="s">
        <v>668</v>
      </c>
      <c r="AC226" s="20" t="s">
        <v>668</v>
      </c>
      <c r="AD226" s="95" t="s">
        <v>668</v>
      </c>
      <c r="AE226" s="20" t="s">
        <v>668</v>
      </c>
      <c r="AF226" s="95" t="s">
        <v>668</v>
      </c>
      <c r="AG226" s="20" t="s">
        <v>668</v>
      </c>
      <c r="AH226" s="95" t="s">
        <v>668</v>
      </c>
      <c r="AI226" s="20" t="s">
        <v>668</v>
      </c>
      <c r="AJ226" s="95" t="s">
        <v>668</v>
      </c>
      <c r="AK226" s="20" t="s">
        <v>668</v>
      </c>
      <c r="AL226" s="95" t="s">
        <v>668</v>
      </c>
      <c r="AM226" s="20" t="s">
        <v>668</v>
      </c>
      <c r="AN226" s="95" t="s">
        <v>668</v>
      </c>
      <c r="AO226" s="20" t="s">
        <v>668</v>
      </c>
      <c r="AP226" s="95" t="s">
        <v>668</v>
      </c>
      <c r="AQ226" s="96" t="s">
        <v>668</v>
      </c>
      <c r="AR226" s="95" t="s">
        <v>668</v>
      </c>
      <c r="AS226" s="20" t="s">
        <v>668</v>
      </c>
      <c r="AT226" s="95" t="s">
        <v>668</v>
      </c>
      <c r="AU226" s="20" t="s">
        <v>668</v>
      </c>
      <c r="AV226" s="95" t="s">
        <v>668</v>
      </c>
      <c r="AW226" s="20" t="s">
        <v>668</v>
      </c>
      <c r="AX226" s="95" t="s">
        <v>668</v>
      </c>
      <c r="AY226" s="20" t="s">
        <v>668</v>
      </c>
      <c r="AZ226" s="95" t="s">
        <v>668</v>
      </c>
      <c r="BA226" s="20" t="s">
        <v>668</v>
      </c>
      <c r="BB226" s="95" t="s">
        <v>668</v>
      </c>
      <c r="BC226" s="20" t="s">
        <v>668</v>
      </c>
      <c r="BD226" s="95" t="s">
        <v>668</v>
      </c>
      <c r="BE226" s="20" t="s">
        <v>668</v>
      </c>
      <c r="BF226" s="95" t="s">
        <v>668</v>
      </c>
      <c r="BG226" s="20" t="s">
        <v>668</v>
      </c>
      <c r="BH226" s="95" t="s">
        <v>668</v>
      </c>
      <c r="BI226" s="20" t="s">
        <v>668</v>
      </c>
      <c r="BJ226" s="95" t="s">
        <v>668</v>
      </c>
      <c r="BK226" s="20" t="s">
        <v>668</v>
      </c>
      <c r="BL226" s="95" t="s">
        <v>668</v>
      </c>
      <c r="BM226" s="20" t="s">
        <v>668</v>
      </c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I226" s="17"/>
    </row>
    <row r="227" spans="1:87" x14ac:dyDescent="0.35">
      <c r="A227" s="11">
        <v>9274226</v>
      </c>
      <c r="B227" t="s">
        <v>149</v>
      </c>
      <c r="C227" s="94">
        <v>45016.33189814815</v>
      </c>
      <c r="D227" s="52" t="s">
        <v>684</v>
      </c>
      <c r="E227" s="20" t="s">
        <v>668</v>
      </c>
      <c r="F227" s="95" t="s">
        <v>886</v>
      </c>
      <c r="G227" s="20" t="s">
        <v>514</v>
      </c>
      <c r="H227" s="95" t="s">
        <v>668</v>
      </c>
      <c r="I227" s="20" t="s">
        <v>668</v>
      </c>
      <c r="J227" s="95" t="s">
        <v>668</v>
      </c>
      <c r="K227" s="20" t="s">
        <v>668</v>
      </c>
      <c r="L227" s="95" t="s">
        <v>668</v>
      </c>
      <c r="M227" s="20" t="s">
        <v>668</v>
      </c>
      <c r="N227" s="95" t="s">
        <v>668</v>
      </c>
      <c r="O227" s="20" t="s">
        <v>668</v>
      </c>
      <c r="P227" s="95" t="s">
        <v>668</v>
      </c>
      <c r="Q227" s="20" t="s">
        <v>668</v>
      </c>
      <c r="R227" s="95" t="s">
        <v>668</v>
      </c>
      <c r="S227" s="20" t="s">
        <v>668</v>
      </c>
      <c r="T227" s="95" t="s">
        <v>668</v>
      </c>
      <c r="U227" s="20" t="s">
        <v>668</v>
      </c>
      <c r="V227" s="95" t="s">
        <v>668</v>
      </c>
      <c r="W227" s="20" t="s">
        <v>668</v>
      </c>
      <c r="X227" s="95" t="s">
        <v>668</v>
      </c>
      <c r="Y227" s="20" t="s">
        <v>668</v>
      </c>
      <c r="Z227" s="95" t="s">
        <v>668</v>
      </c>
      <c r="AA227" s="20" t="s">
        <v>668</v>
      </c>
      <c r="AB227" s="95" t="s">
        <v>668</v>
      </c>
      <c r="AC227" s="20" t="s">
        <v>668</v>
      </c>
      <c r="AD227" s="95" t="s">
        <v>668</v>
      </c>
      <c r="AE227" s="20" t="s">
        <v>668</v>
      </c>
      <c r="AF227" s="95" t="s">
        <v>668</v>
      </c>
      <c r="AG227" s="20" t="s">
        <v>668</v>
      </c>
      <c r="AH227" s="95" t="s">
        <v>668</v>
      </c>
      <c r="AI227" s="20" t="s">
        <v>668</v>
      </c>
      <c r="AJ227" s="95" t="s">
        <v>668</v>
      </c>
      <c r="AK227" s="20" t="s">
        <v>668</v>
      </c>
      <c r="AL227" s="95" t="s">
        <v>668</v>
      </c>
      <c r="AM227" s="20" t="s">
        <v>668</v>
      </c>
      <c r="AN227" s="95" t="s">
        <v>668</v>
      </c>
      <c r="AO227" s="20" t="s">
        <v>668</v>
      </c>
      <c r="AP227" s="95" t="s">
        <v>668</v>
      </c>
      <c r="AQ227" s="96" t="s">
        <v>668</v>
      </c>
      <c r="AR227" s="95" t="s">
        <v>668</v>
      </c>
      <c r="AS227" s="20" t="s">
        <v>668</v>
      </c>
      <c r="AT227" s="95" t="s">
        <v>668</v>
      </c>
      <c r="AU227" s="20" t="s">
        <v>668</v>
      </c>
      <c r="AV227" s="95" t="s">
        <v>668</v>
      </c>
      <c r="AW227" s="20" t="s">
        <v>668</v>
      </c>
      <c r="AX227" s="95" t="s">
        <v>668</v>
      </c>
      <c r="AY227" s="20" t="s">
        <v>668</v>
      </c>
      <c r="AZ227" s="95" t="s">
        <v>668</v>
      </c>
      <c r="BA227" s="20" t="s">
        <v>668</v>
      </c>
      <c r="BB227" s="95" t="s">
        <v>668</v>
      </c>
      <c r="BC227" s="20" t="s">
        <v>668</v>
      </c>
      <c r="BD227" s="95" t="s">
        <v>668</v>
      </c>
      <c r="BE227" s="20" t="s">
        <v>668</v>
      </c>
      <c r="BF227" s="95" t="s">
        <v>668</v>
      </c>
      <c r="BG227" s="20" t="s">
        <v>668</v>
      </c>
      <c r="BH227" s="95" t="s">
        <v>668</v>
      </c>
      <c r="BI227" s="20" t="s">
        <v>668</v>
      </c>
      <c r="BJ227" s="95" t="s">
        <v>668</v>
      </c>
      <c r="BK227" s="20" t="s">
        <v>668</v>
      </c>
      <c r="BL227" s="95" t="s">
        <v>668</v>
      </c>
      <c r="BM227" s="20" t="s">
        <v>668</v>
      </c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I227" s="17"/>
    </row>
    <row r="228" spans="1:87" x14ac:dyDescent="0.35">
      <c r="A228" s="11">
        <v>9269207</v>
      </c>
      <c r="B228" t="s">
        <v>1383</v>
      </c>
      <c r="C228" s="94">
        <v>45018.67597222222</v>
      </c>
      <c r="D228" s="52" t="s">
        <v>633</v>
      </c>
      <c r="E228" s="20" t="s">
        <v>668</v>
      </c>
      <c r="F228" s="95" t="s">
        <v>668</v>
      </c>
      <c r="G228" s="20" t="s">
        <v>668</v>
      </c>
      <c r="H228" s="95" t="s">
        <v>668</v>
      </c>
      <c r="I228" s="20" t="s">
        <v>668</v>
      </c>
      <c r="J228" s="95" t="s">
        <v>668</v>
      </c>
      <c r="K228" s="20" t="s">
        <v>668</v>
      </c>
      <c r="L228" s="95" t="s">
        <v>668</v>
      </c>
      <c r="M228" s="20" t="s">
        <v>668</v>
      </c>
      <c r="N228" s="95" t="s">
        <v>668</v>
      </c>
      <c r="O228" s="20" t="s">
        <v>668</v>
      </c>
      <c r="P228" s="95" t="s">
        <v>668</v>
      </c>
      <c r="Q228" s="20" t="s">
        <v>668</v>
      </c>
      <c r="R228" s="95" t="s">
        <v>668</v>
      </c>
      <c r="S228" s="20" t="s">
        <v>668</v>
      </c>
      <c r="T228" s="95" t="s">
        <v>668</v>
      </c>
      <c r="U228" s="20" t="s">
        <v>668</v>
      </c>
      <c r="V228" s="95" t="s">
        <v>668</v>
      </c>
      <c r="W228" s="20" t="s">
        <v>668</v>
      </c>
      <c r="X228" s="95" t="s">
        <v>668</v>
      </c>
      <c r="Y228" s="20" t="s">
        <v>668</v>
      </c>
      <c r="Z228" s="95" t="s">
        <v>668</v>
      </c>
      <c r="AA228" s="20" t="s">
        <v>668</v>
      </c>
      <c r="AB228" s="95" t="s">
        <v>668</v>
      </c>
      <c r="AC228" s="20" t="s">
        <v>668</v>
      </c>
      <c r="AD228" s="95" t="s">
        <v>668</v>
      </c>
      <c r="AE228" s="20" t="s">
        <v>668</v>
      </c>
      <c r="AF228" s="95" t="s">
        <v>668</v>
      </c>
      <c r="AG228" s="20" t="s">
        <v>668</v>
      </c>
      <c r="AH228" s="95" t="s">
        <v>668</v>
      </c>
      <c r="AI228" s="20" t="s">
        <v>668</v>
      </c>
      <c r="AJ228" s="95" t="s">
        <v>668</v>
      </c>
      <c r="AK228" s="20" t="s">
        <v>668</v>
      </c>
      <c r="AL228" s="95" t="s">
        <v>668</v>
      </c>
      <c r="AM228" s="20" t="s">
        <v>668</v>
      </c>
      <c r="AN228" s="95" t="s">
        <v>668</v>
      </c>
      <c r="AO228" s="20" t="s">
        <v>668</v>
      </c>
      <c r="AP228" s="95" t="s">
        <v>668</v>
      </c>
      <c r="AQ228" s="96" t="s">
        <v>668</v>
      </c>
      <c r="AR228" s="95" t="s">
        <v>668</v>
      </c>
      <c r="AS228" s="20" t="s">
        <v>668</v>
      </c>
      <c r="AT228" s="95" t="s">
        <v>668</v>
      </c>
      <c r="AU228" s="20" t="s">
        <v>668</v>
      </c>
      <c r="AV228" s="95" t="s">
        <v>668</v>
      </c>
      <c r="AW228" s="20" t="s">
        <v>668</v>
      </c>
      <c r="AX228" s="95" t="s">
        <v>668</v>
      </c>
      <c r="AY228" s="20" t="s">
        <v>668</v>
      </c>
      <c r="AZ228" s="95" t="s">
        <v>668</v>
      </c>
      <c r="BA228" s="20" t="s">
        <v>668</v>
      </c>
      <c r="BB228" s="95" t="s">
        <v>668</v>
      </c>
      <c r="BC228" s="20" t="s">
        <v>668</v>
      </c>
      <c r="BD228" s="95" t="s">
        <v>668</v>
      </c>
      <c r="BE228" s="20" t="s">
        <v>668</v>
      </c>
      <c r="BF228" s="95" t="s">
        <v>668</v>
      </c>
      <c r="BG228" s="20" t="s">
        <v>668</v>
      </c>
      <c r="BH228" s="95" t="s">
        <v>668</v>
      </c>
      <c r="BI228" s="20" t="s">
        <v>668</v>
      </c>
      <c r="BJ228" s="95" t="s">
        <v>668</v>
      </c>
      <c r="BK228" s="20" t="s">
        <v>668</v>
      </c>
      <c r="BL228" s="95" t="s">
        <v>668</v>
      </c>
      <c r="BM228" s="20" t="s">
        <v>668</v>
      </c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I228" s="17"/>
    </row>
    <row r="229" spans="1:87" x14ac:dyDescent="0.35">
      <c r="A229" s="11">
        <v>9758844</v>
      </c>
      <c r="B229" t="s">
        <v>719</v>
      </c>
      <c r="C229" s="94">
        <v>45016.330127314817</v>
      </c>
      <c r="D229" s="52" t="s">
        <v>671</v>
      </c>
      <c r="E229" s="20" t="s">
        <v>668</v>
      </c>
      <c r="F229" s="95" t="s">
        <v>886</v>
      </c>
      <c r="G229" s="20" t="s">
        <v>668</v>
      </c>
      <c r="H229" s="95" t="s">
        <v>886</v>
      </c>
      <c r="I229" s="20" t="s">
        <v>668</v>
      </c>
      <c r="J229" s="95" t="s">
        <v>886</v>
      </c>
      <c r="K229" s="20" t="s">
        <v>668</v>
      </c>
      <c r="L229" s="95" t="s">
        <v>886</v>
      </c>
      <c r="M229" s="20" t="s">
        <v>668</v>
      </c>
      <c r="N229" s="95" t="s">
        <v>886</v>
      </c>
      <c r="O229" s="20" t="s">
        <v>668</v>
      </c>
      <c r="P229" s="95" t="s">
        <v>886</v>
      </c>
      <c r="Q229" s="20" t="s">
        <v>668</v>
      </c>
      <c r="R229" s="95" t="s">
        <v>886</v>
      </c>
      <c r="S229" s="20" t="s">
        <v>660</v>
      </c>
      <c r="T229" s="95" t="s">
        <v>668</v>
      </c>
      <c r="U229" s="20" t="s">
        <v>668</v>
      </c>
      <c r="V229" s="95" t="s">
        <v>668</v>
      </c>
      <c r="W229" s="20" t="s">
        <v>668</v>
      </c>
      <c r="X229" s="95" t="s">
        <v>668</v>
      </c>
      <c r="Y229" s="20" t="s">
        <v>668</v>
      </c>
      <c r="Z229" s="95" t="s">
        <v>668</v>
      </c>
      <c r="AA229" s="20" t="s">
        <v>668</v>
      </c>
      <c r="AB229" s="95" t="s">
        <v>668</v>
      </c>
      <c r="AC229" s="20" t="s">
        <v>668</v>
      </c>
      <c r="AD229" s="95" t="s">
        <v>668</v>
      </c>
      <c r="AE229" s="20" t="s">
        <v>668</v>
      </c>
      <c r="AF229" s="95" t="s">
        <v>668</v>
      </c>
      <c r="AG229" s="20" t="s">
        <v>668</v>
      </c>
      <c r="AH229" s="95" t="s">
        <v>668</v>
      </c>
      <c r="AI229" s="20" t="s">
        <v>668</v>
      </c>
      <c r="AJ229" s="95" t="s">
        <v>668</v>
      </c>
      <c r="AK229" s="20" t="s">
        <v>668</v>
      </c>
      <c r="AL229" s="95" t="s">
        <v>668</v>
      </c>
      <c r="AM229" s="20" t="s">
        <v>668</v>
      </c>
      <c r="AN229" s="95" t="s">
        <v>668</v>
      </c>
      <c r="AO229" s="20" t="s">
        <v>668</v>
      </c>
      <c r="AP229" s="95" t="s">
        <v>668</v>
      </c>
      <c r="AQ229" s="96" t="s">
        <v>668</v>
      </c>
      <c r="AR229" s="95" t="s">
        <v>668</v>
      </c>
      <c r="AS229" s="20" t="s">
        <v>668</v>
      </c>
      <c r="AT229" s="95" t="s">
        <v>668</v>
      </c>
      <c r="AU229" s="20" t="s">
        <v>668</v>
      </c>
      <c r="AV229" s="95" t="s">
        <v>668</v>
      </c>
      <c r="AW229" s="20" t="s">
        <v>668</v>
      </c>
      <c r="AX229" s="95" t="s">
        <v>668</v>
      </c>
      <c r="AY229" s="20" t="s">
        <v>668</v>
      </c>
      <c r="AZ229" s="95" t="s">
        <v>668</v>
      </c>
      <c r="BA229" s="20" t="s">
        <v>668</v>
      </c>
      <c r="BB229" s="95" t="s">
        <v>668</v>
      </c>
      <c r="BC229" s="20" t="s">
        <v>668</v>
      </c>
      <c r="BD229" s="95" t="s">
        <v>668</v>
      </c>
      <c r="BE229" s="20" t="s">
        <v>668</v>
      </c>
      <c r="BF229" s="95" t="s">
        <v>668</v>
      </c>
      <c r="BG229" s="20" t="s">
        <v>668</v>
      </c>
      <c r="BH229" s="95" t="s">
        <v>668</v>
      </c>
      <c r="BI229" s="20" t="s">
        <v>668</v>
      </c>
      <c r="BJ229" s="95" t="s">
        <v>668</v>
      </c>
      <c r="BK229" s="20" t="s">
        <v>668</v>
      </c>
      <c r="BL229" s="95" t="s">
        <v>668</v>
      </c>
      <c r="BM229" s="20" t="s">
        <v>668</v>
      </c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I229" s="17"/>
    </row>
    <row r="230" spans="1:87" x14ac:dyDescent="0.35">
      <c r="A230" s="11">
        <v>9749609</v>
      </c>
      <c r="B230" t="s">
        <v>411</v>
      </c>
      <c r="C230" s="94">
        <v>45016.328182870369</v>
      </c>
      <c r="D230" s="52" t="s">
        <v>680</v>
      </c>
      <c r="E230" s="20" t="s">
        <v>668</v>
      </c>
      <c r="F230" s="95" t="s">
        <v>886</v>
      </c>
      <c r="G230" s="20" t="s">
        <v>668</v>
      </c>
      <c r="H230" s="95" t="s">
        <v>886</v>
      </c>
      <c r="I230" s="20" t="s">
        <v>668</v>
      </c>
      <c r="J230" s="95" t="s">
        <v>886</v>
      </c>
      <c r="K230" s="20" t="s">
        <v>668</v>
      </c>
      <c r="L230" s="95" t="s">
        <v>886</v>
      </c>
      <c r="M230" s="20" t="s">
        <v>668</v>
      </c>
      <c r="N230" s="95" t="s">
        <v>886</v>
      </c>
      <c r="O230" s="20" t="s">
        <v>668</v>
      </c>
      <c r="P230" s="95" t="s">
        <v>886</v>
      </c>
      <c r="Q230" s="20" t="s">
        <v>668</v>
      </c>
      <c r="R230" s="95" t="s">
        <v>886</v>
      </c>
      <c r="S230" s="20" t="s">
        <v>668</v>
      </c>
      <c r="T230" s="95" t="s">
        <v>886</v>
      </c>
      <c r="U230" s="20" t="s">
        <v>668</v>
      </c>
      <c r="V230" s="95" t="s">
        <v>886</v>
      </c>
      <c r="W230" s="20" t="s">
        <v>668</v>
      </c>
      <c r="X230" s="95" t="s">
        <v>886</v>
      </c>
      <c r="Y230" s="20" t="s">
        <v>668</v>
      </c>
      <c r="Z230" s="95" t="s">
        <v>886</v>
      </c>
      <c r="AA230" s="20" t="s">
        <v>668</v>
      </c>
      <c r="AB230" s="95" t="s">
        <v>886</v>
      </c>
      <c r="AC230" s="20" t="s">
        <v>668</v>
      </c>
      <c r="AD230" s="95" t="s">
        <v>886</v>
      </c>
      <c r="AE230" s="20" t="s">
        <v>838</v>
      </c>
      <c r="AF230" s="95" t="s">
        <v>668</v>
      </c>
      <c r="AG230" s="20" t="s">
        <v>668</v>
      </c>
      <c r="AH230" s="95" t="s">
        <v>668</v>
      </c>
      <c r="AI230" s="20" t="s">
        <v>668</v>
      </c>
      <c r="AJ230" s="95" t="s">
        <v>668</v>
      </c>
      <c r="AK230" s="20" t="s">
        <v>668</v>
      </c>
      <c r="AL230" s="95" t="s">
        <v>668</v>
      </c>
      <c r="AM230" s="20" t="s">
        <v>668</v>
      </c>
      <c r="AN230" s="95" t="s">
        <v>668</v>
      </c>
      <c r="AO230" s="20" t="s">
        <v>668</v>
      </c>
      <c r="AP230" s="95" t="s">
        <v>668</v>
      </c>
      <c r="AQ230" s="96" t="s">
        <v>668</v>
      </c>
      <c r="AR230" s="95" t="s">
        <v>668</v>
      </c>
      <c r="AS230" s="20" t="s">
        <v>668</v>
      </c>
      <c r="AT230" s="95" t="s">
        <v>668</v>
      </c>
      <c r="AU230" s="20" t="s">
        <v>668</v>
      </c>
      <c r="AV230" s="95" t="s">
        <v>668</v>
      </c>
      <c r="AW230" s="20" t="s">
        <v>668</v>
      </c>
      <c r="AX230" s="95" t="s">
        <v>668</v>
      </c>
      <c r="AY230" s="20" t="s">
        <v>668</v>
      </c>
      <c r="AZ230" s="95" t="s">
        <v>668</v>
      </c>
      <c r="BA230" s="20" t="s">
        <v>668</v>
      </c>
      <c r="BB230" s="95" t="s">
        <v>668</v>
      </c>
      <c r="BC230" s="20" t="s">
        <v>668</v>
      </c>
      <c r="BD230" s="95" t="s">
        <v>668</v>
      </c>
      <c r="BE230" s="20" t="s">
        <v>668</v>
      </c>
      <c r="BF230" s="95" t="s">
        <v>668</v>
      </c>
      <c r="BG230" s="20" t="s">
        <v>668</v>
      </c>
      <c r="BH230" s="95" t="s">
        <v>668</v>
      </c>
      <c r="BI230" s="20" t="s">
        <v>668</v>
      </c>
      <c r="BJ230" s="95" t="s">
        <v>668</v>
      </c>
      <c r="BK230" s="20" t="s">
        <v>668</v>
      </c>
      <c r="BL230" s="95" t="s">
        <v>668</v>
      </c>
      <c r="BM230" s="20" t="s">
        <v>668</v>
      </c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I230" s="17"/>
    </row>
    <row r="231" spans="1:87" x14ac:dyDescent="0.35">
      <c r="A231" s="11">
        <v>9859820</v>
      </c>
      <c r="B231" t="s">
        <v>790</v>
      </c>
      <c r="C231" s="94">
        <v>45019.247928240744</v>
      </c>
      <c r="D231" s="52" t="s">
        <v>820</v>
      </c>
      <c r="E231" s="20" t="s">
        <v>668</v>
      </c>
      <c r="F231" s="95" t="s">
        <v>668</v>
      </c>
      <c r="G231" s="20" t="s">
        <v>668</v>
      </c>
      <c r="H231" s="95" t="s">
        <v>668</v>
      </c>
      <c r="I231" s="20" t="s">
        <v>668</v>
      </c>
      <c r="J231" s="95" t="s">
        <v>668</v>
      </c>
      <c r="K231" s="20" t="s">
        <v>668</v>
      </c>
      <c r="L231" s="95" t="s">
        <v>668</v>
      </c>
      <c r="M231" s="20" t="s">
        <v>668</v>
      </c>
      <c r="N231" s="95" t="s">
        <v>668</v>
      </c>
      <c r="O231" s="20" t="s">
        <v>668</v>
      </c>
      <c r="P231" s="95" t="s">
        <v>668</v>
      </c>
      <c r="Q231" s="20" t="s">
        <v>668</v>
      </c>
      <c r="R231" s="95" t="s">
        <v>668</v>
      </c>
      <c r="S231" s="20" t="s">
        <v>668</v>
      </c>
      <c r="T231" s="95" t="s">
        <v>668</v>
      </c>
      <c r="U231" s="20" t="s">
        <v>668</v>
      </c>
      <c r="V231" s="95" t="s">
        <v>668</v>
      </c>
      <c r="W231" s="20" t="s">
        <v>668</v>
      </c>
      <c r="X231" s="95" t="s">
        <v>668</v>
      </c>
      <c r="Y231" s="20" t="s">
        <v>668</v>
      </c>
      <c r="Z231" s="95" t="s">
        <v>668</v>
      </c>
      <c r="AA231" s="20" t="s">
        <v>668</v>
      </c>
      <c r="AB231" s="95" t="s">
        <v>668</v>
      </c>
      <c r="AC231" s="20" t="s">
        <v>668</v>
      </c>
      <c r="AD231" s="95" t="s">
        <v>668</v>
      </c>
      <c r="AE231" s="20" t="s">
        <v>668</v>
      </c>
      <c r="AF231" s="95" t="s">
        <v>668</v>
      </c>
      <c r="AG231" s="20" t="s">
        <v>668</v>
      </c>
      <c r="AH231" s="95" t="s">
        <v>668</v>
      </c>
      <c r="AI231" s="20" t="s">
        <v>668</v>
      </c>
      <c r="AJ231" s="95" t="s">
        <v>668</v>
      </c>
      <c r="AK231" s="20" t="s">
        <v>668</v>
      </c>
      <c r="AL231" s="95" t="s">
        <v>668</v>
      </c>
      <c r="AM231" s="20" t="s">
        <v>668</v>
      </c>
      <c r="AN231" s="95" t="s">
        <v>668</v>
      </c>
      <c r="AO231" s="20" t="s">
        <v>668</v>
      </c>
      <c r="AP231" s="95" t="s">
        <v>668</v>
      </c>
      <c r="AQ231" s="96" t="s">
        <v>668</v>
      </c>
      <c r="AR231" s="95" t="s">
        <v>668</v>
      </c>
      <c r="AS231" s="20" t="s">
        <v>668</v>
      </c>
      <c r="AT231" s="95" t="s">
        <v>668</v>
      </c>
      <c r="AU231" s="20" t="s">
        <v>668</v>
      </c>
      <c r="AV231" s="95" t="s">
        <v>668</v>
      </c>
      <c r="AW231" s="20" t="s">
        <v>668</v>
      </c>
      <c r="AX231" s="95" t="s">
        <v>668</v>
      </c>
      <c r="AY231" s="20" t="s">
        <v>668</v>
      </c>
      <c r="AZ231" s="95" t="s">
        <v>668</v>
      </c>
      <c r="BA231" s="20" t="s">
        <v>668</v>
      </c>
      <c r="BB231" s="95" t="s">
        <v>668</v>
      </c>
      <c r="BC231" s="20" t="s">
        <v>668</v>
      </c>
      <c r="BD231" s="95" t="s">
        <v>668</v>
      </c>
      <c r="BE231" s="20" t="s">
        <v>668</v>
      </c>
      <c r="BF231" s="95" t="s">
        <v>668</v>
      </c>
      <c r="BG231" s="20" t="s">
        <v>668</v>
      </c>
      <c r="BH231" s="95" t="s">
        <v>668</v>
      </c>
      <c r="BI231" s="20" t="s">
        <v>668</v>
      </c>
      <c r="BJ231" s="95" t="s">
        <v>668</v>
      </c>
      <c r="BK231" s="20" t="s">
        <v>668</v>
      </c>
      <c r="BL231" s="95" t="s">
        <v>668</v>
      </c>
      <c r="BM231" s="20" t="s">
        <v>668</v>
      </c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I231" s="17"/>
    </row>
    <row r="232" spans="1:87" x14ac:dyDescent="0.35">
      <c r="A232" s="11">
        <v>9666560</v>
      </c>
      <c r="B232" t="s">
        <v>188</v>
      </c>
      <c r="C232" s="94">
        <v>45019.254224537035</v>
      </c>
      <c r="D232" s="52" t="s">
        <v>680</v>
      </c>
      <c r="E232" s="20" t="s">
        <v>668</v>
      </c>
      <c r="F232" s="95" t="s">
        <v>886</v>
      </c>
      <c r="G232" s="20" t="s">
        <v>668</v>
      </c>
      <c r="H232" s="95" t="s">
        <v>886</v>
      </c>
      <c r="I232" s="20" t="s">
        <v>668</v>
      </c>
      <c r="J232" s="95" t="s">
        <v>886</v>
      </c>
      <c r="K232" s="20" t="s">
        <v>668</v>
      </c>
      <c r="L232" s="95" t="s">
        <v>886</v>
      </c>
      <c r="M232" s="20" t="s">
        <v>668</v>
      </c>
      <c r="N232" s="95" t="s">
        <v>886</v>
      </c>
      <c r="O232" s="20" t="s">
        <v>668</v>
      </c>
      <c r="P232" s="95" t="s">
        <v>886</v>
      </c>
      <c r="Q232" s="20" t="s">
        <v>668</v>
      </c>
      <c r="R232" s="95" t="s">
        <v>886</v>
      </c>
      <c r="S232" s="20" t="s">
        <v>668</v>
      </c>
      <c r="T232" s="95" t="s">
        <v>886</v>
      </c>
      <c r="U232" s="20" t="s">
        <v>668</v>
      </c>
      <c r="V232" s="95" t="s">
        <v>886</v>
      </c>
      <c r="W232" s="20" t="s">
        <v>668</v>
      </c>
      <c r="X232" s="95" t="s">
        <v>886</v>
      </c>
      <c r="Y232" s="20" t="s">
        <v>668</v>
      </c>
      <c r="Z232" s="95" t="s">
        <v>886</v>
      </c>
      <c r="AA232" s="20" t="s">
        <v>668</v>
      </c>
      <c r="AB232" s="95" t="s">
        <v>886</v>
      </c>
      <c r="AC232" s="20" t="s">
        <v>668</v>
      </c>
      <c r="AD232" s="95" t="s">
        <v>886</v>
      </c>
      <c r="AE232" s="20" t="s">
        <v>579</v>
      </c>
      <c r="AF232" s="95" t="s">
        <v>668</v>
      </c>
      <c r="AG232" s="20" t="s">
        <v>668</v>
      </c>
      <c r="AH232" s="95" t="s">
        <v>668</v>
      </c>
      <c r="AI232" s="20" t="s">
        <v>668</v>
      </c>
      <c r="AJ232" s="95" t="s">
        <v>668</v>
      </c>
      <c r="AK232" s="20" t="s">
        <v>668</v>
      </c>
      <c r="AL232" s="95" t="s">
        <v>668</v>
      </c>
      <c r="AM232" s="20" t="s">
        <v>668</v>
      </c>
      <c r="AN232" s="95" t="s">
        <v>668</v>
      </c>
      <c r="AO232" s="20" t="s">
        <v>668</v>
      </c>
      <c r="AP232" s="95" t="s">
        <v>668</v>
      </c>
      <c r="AQ232" s="96" t="s">
        <v>668</v>
      </c>
      <c r="AR232" s="95" t="s">
        <v>668</v>
      </c>
      <c r="AS232" s="20" t="s">
        <v>668</v>
      </c>
      <c r="AT232" s="95" t="s">
        <v>668</v>
      </c>
      <c r="AU232" s="20" t="s">
        <v>668</v>
      </c>
      <c r="AV232" s="95" t="s">
        <v>668</v>
      </c>
      <c r="AW232" s="20" t="s">
        <v>668</v>
      </c>
      <c r="AX232" s="95" t="s">
        <v>668</v>
      </c>
      <c r="AY232" s="20" t="s">
        <v>668</v>
      </c>
      <c r="AZ232" s="95" t="s">
        <v>668</v>
      </c>
      <c r="BA232" s="20" t="s">
        <v>668</v>
      </c>
      <c r="BB232" s="95" t="s">
        <v>668</v>
      </c>
      <c r="BC232" s="20" t="s">
        <v>668</v>
      </c>
      <c r="BD232" s="95" t="s">
        <v>668</v>
      </c>
      <c r="BE232" s="20" t="s">
        <v>668</v>
      </c>
      <c r="BF232" s="95" t="s">
        <v>668</v>
      </c>
      <c r="BG232" s="20" t="s">
        <v>668</v>
      </c>
      <c r="BH232" s="95" t="s">
        <v>668</v>
      </c>
      <c r="BI232" s="20" t="s">
        <v>668</v>
      </c>
      <c r="BJ232" s="95" t="s">
        <v>668</v>
      </c>
      <c r="BK232" s="20" t="s">
        <v>668</v>
      </c>
      <c r="BL232" s="95" t="s">
        <v>668</v>
      </c>
      <c r="BM232" s="20" t="s">
        <v>668</v>
      </c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I232" s="17"/>
    </row>
    <row r="233" spans="1:87" x14ac:dyDescent="0.35">
      <c r="A233" s="11">
        <v>9236614</v>
      </c>
      <c r="B233" t="s">
        <v>1139</v>
      </c>
      <c r="C233" s="94">
        <v>45019.200694444444</v>
      </c>
      <c r="D233" s="52" t="s">
        <v>821</v>
      </c>
      <c r="E233" s="20" t="s">
        <v>668</v>
      </c>
      <c r="F233" s="95" t="s">
        <v>886</v>
      </c>
      <c r="G233" s="20" t="s">
        <v>668</v>
      </c>
      <c r="H233" s="95" t="s">
        <v>886</v>
      </c>
      <c r="I233" s="20" t="s">
        <v>668</v>
      </c>
      <c r="J233" s="95" t="s">
        <v>886</v>
      </c>
      <c r="K233" s="20" t="s">
        <v>668</v>
      </c>
      <c r="L233" s="95" t="s">
        <v>886</v>
      </c>
      <c r="M233" s="20" t="s">
        <v>668</v>
      </c>
      <c r="N233" s="95" t="s">
        <v>886</v>
      </c>
      <c r="O233" s="20" t="s">
        <v>668</v>
      </c>
      <c r="P233" s="95" t="s">
        <v>886</v>
      </c>
      <c r="Q233" s="20" t="s">
        <v>668</v>
      </c>
      <c r="R233" s="95" t="s">
        <v>886</v>
      </c>
      <c r="S233" s="20" t="s">
        <v>668</v>
      </c>
      <c r="T233" s="95" t="s">
        <v>886</v>
      </c>
      <c r="U233" s="20" t="s">
        <v>668</v>
      </c>
      <c r="V233" s="95" t="s">
        <v>886</v>
      </c>
      <c r="W233" s="20" t="s">
        <v>668</v>
      </c>
      <c r="X233" s="95" t="s">
        <v>886</v>
      </c>
      <c r="Y233" s="20" t="s">
        <v>668</v>
      </c>
      <c r="Z233" s="95" t="s">
        <v>886</v>
      </c>
      <c r="AA233" s="20" t="s">
        <v>668</v>
      </c>
      <c r="AB233" s="95" t="s">
        <v>886</v>
      </c>
      <c r="AC233" s="20" t="s">
        <v>668</v>
      </c>
      <c r="AD233" s="95" t="s">
        <v>886</v>
      </c>
      <c r="AE233" s="20" t="s">
        <v>668</v>
      </c>
      <c r="AF233" s="95" t="s">
        <v>886</v>
      </c>
      <c r="AG233" s="20" t="s">
        <v>668</v>
      </c>
      <c r="AH233" s="95" t="s">
        <v>886</v>
      </c>
      <c r="AI233" s="20" t="s">
        <v>668</v>
      </c>
      <c r="AJ233" s="95" t="s">
        <v>886</v>
      </c>
      <c r="AK233" s="20" t="s">
        <v>668</v>
      </c>
      <c r="AL233" s="95" t="s">
        <v>886</v>
      </c>
      <c r="AM233" s="20" t="s">
        <v>668</v>
      </c>
      <c r="AN233" s="95" t="s">
        <v>886</v>
      </c>
      <c r="AO233" s="20" t="s">
        <v>668</v>
      </c>
      <c r="AP233" s="95" t="s">
        <v>886</v>
      </c>
      <c r="AQ233" s="96" t="s">
        <v>668</v>
      </c>
      <c r="AR233" s="95" t="s">
        <v>886</v>
      </c>
      <c r="AS233" s="20" t="s">
        <v>668</v>
      </c>
      <c r="AT233" s="95" t="s">
        <v>886</v>
      </c>
      <c r="AU233" s="20" t="s">
        <v>668</v>
      </c>
      <c r="AV233" s="95" t="s">
        <v>886</v>
      </c>
      <c r="AW233" s="20" t="s">
        <v>668</v>
      </c>
      <c r="AX233" s="95" t="s">
        <v>886</v>
      </c>
      <c r="AY233" s="20" t="s">
        <v>668</v>
      </c>
      <c r="AZ233" s="95" t="s">
        <v>886</v>
      </c>
      <c r="BA233" s="20" t="s">
        <v>668</v>
      </c>
      <c r="BB233" s="95" t="s">
        <v>886</v>
      </c>
      <c r="BC233" s="20" t="s">
        <v>668</v>
      </c>
      <c r="BD233" s="95" t="s">
        <v>886</v>
      </c>
      <c r="BE233" s="20" t="s">
        <v>668</v>
      </c>
      <c r="BF233" s="95" t="s">
        <v>886</v>
      </c>
      <c r="BG233" s="20" t="s">
        <v>668</v>
      </c>
      <c r="BH233" s="95" t="s">
        <v>886</v>
      </c>
      <c r="BI233" s="20" t="s">
        <v>668</v>
      </c>
      <c r="BJ233" s="95" t="s">
        <v>886</v>
      </c>
      <c r="BK233" s="20" t="s">
        <v>668</v>
      </c>
      <c r="BL233" s="95" t="s">
        <v>886</v>
      </c>
      <c r="BM233" s="20" t="s">
        <v>802</v>
      </c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</row>
    <row r="234" spans="1:87" x14ac:dyDescent="0.35">
      <c r="A234" s="11">
        <v>9230050</v>
      </c>
      <c r="B234" t="s">
        <v>77</v>
      </c>
      <c r="C234" s="94">
        <v>45016.332916666666</v>
      </c>
      <c r="D234" s="52" t="s">
        <v>676</v>
      </c>
      <c r="E234" s="20" t="s">
        <v>668</v>
      </c>
      <c r="F234" s="95" t="s">
        <v>886</v>
      </c>
      <c r="G234" s="20" t="s">
        <v>668</v>
      </c>
      <c r="H234" s="95" t="s">
        <v>886</v>
      </c>
      <c r="I234" s="20" t="s">
        <v>668</v>
      </c>
      <c r="J234" s="95" t="s">
        <v>886</v>
      </c>
      <c r="K234" s="20" t="s">
        <v>668</v>
      </c>
      <c r="L234" s="95" t="s">
        <v>886</v>
      </c>
      <c r="M234" s="20" t="s">
        <v>650</v>
      </c>
      <c r="N234" s="95" t="s">
        <v>668</v>
      </c>
      <c r="O234" s="20" t="s">
        <v>668</v>
      </c>
      <c r="P234" s="95" t="s">
        <v>668</v>
      </c>
      <c r="Q234" s="20" t="s">
        <v>668</v>
      </c>
      <c r="R234" s="95" t="s">
        <v>668</v>
      </c>
      <c r="S234" s="20" t="s">
        <v>668</v>
      </c>
      <c r="T234" s="95" t="s">
        <v>668</v>
      </c>
      <c r="U234" s="20" t="s">
        <v>668</v>
      </c>
      <c r="V234" s="95" t="s">
        <v>668</v>
      </c>
      <c r="W234" s="20" t="s">
        <v>668</v>
      </c>
      <c r="X234" s="95" t="s">
        <v>668</v>
      </c>
      <c r="Y234" s="20" t="s">
        <v>668</v>
      </c>
      <c r="Z234" s="95" t="s">
        <v>668</v>
      </c>
      <c r="AA234" s="20" t="s">
        <v>668</v>
      </c>
      <c r="AB234" s="95" t="s">
        <v>668</v>
      </c>
      <c r="AC234" s="20" t="s">
        <v>668</v>
      </c>
      <c r="AD234" s="95" t="s">
        <v>668</v>
      </c>
      <c r="AE234" s="20" t="s">
        <v>668</v>
      </c>
      <c r="AF234" s="95" t="s">
        <v>668</v>
      </c>
      <c r="AG234" s="20" t="s">
        <v>668</v>
      </c>
      <c r="AH234" s="95" t="s">
        <v>668</v>
      </c>
      <c r="AI234" s="20" t="s">
        <v>668</v>
      </c>
      <c r="AJ234" s="95" t="s">
        <v>668</v>
      </c>
      <c r="AK234" s="20" t="s">
        <v>668</v>
      </c>
      <c r="AL234" s="95" t="s">
        <v>668</v>
      </c>
      <c r="AM234" s="20" t="s">
        <v>668</v>
      </c>
      <c r="AN234" s="95" t="s">
        <v>668</v>
      </c>
      <c r="AO234" s="20" t="s">
        <v>668</v>
      </c>
      <c r="AP234" s="95" t="s">
        <v>668</v>
      </c>
      <c r="AQ234" s="96" t="s">
        <v>668</v>
      </c>
      <c r="AR234" s="95" t="s">
        <v>668</v>
      </c>
      <c r="AS234" s="20" t="s">
        <v>668</v>
      </c>
      <c r="AT234" s="95" t="s">
        <v>668</v>
      </c>
      <c r="AU234" s="20" t="s">
        <v>668</v>
      </c>
      <c r="AV234" s="95" t="s">
        <v>668</v>
      </c>
      <c r="AW234" s="20" t="s">
        <v>668</v>
      </c>
      <c r="AX234" s="95" t="s">
        <v>668</v>
      </c>
      <c r="AY234" s="20" t="s">
        <v>668</v>
      </c>
      <c r="AZ234" s="95" t="s">
        <v>668</v>
      </c>
      <c r="BA234" s="20" t="s">
        <v>668</v>
      </c>
      <c r="BB234" s="95" t="s">
        <v>668</v>
      </c>
      <c r="BC234" s="20" t="s">
        <v>668</v>
      </c>
      <c r="BD234" s="95" t="s">
        <v>668</v>
      </c>
      <c r="BE234" s="20" t="s">
        <v>668</v>
      </c>
      <c r="BF234" s="95" t="s">
        <v>668</v>
      </c>
      <c r="BG234" s="20" t="s">
        <v>668</v>
      </c>
      <c r="BH234" s="95" t="s">
        <v>668</v>
      </c>
      <c r="BI234" s="20" t="s">
        <v>668</v>
      </c>
      <c r="BJ234" s="95" t="s">
        <v>668</v>
      </c>
      <c r="BK234" s="20" t="s">
        <v>668</v>
      </c>
      <c r="BL234" s="95" t="s">
        <v>668</v>
      </c>
      <c r="BM234" s="20" t="s">
        <v>668</v>
      </c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</row>
    <row r="235" spans="1:87" x14ac:dyDescent="0.35">
      <c r="A235" s="11">
        <v>9820843</v>
      </c>
      <c r="B235" t="s">
        <v>758</v>
      </c>
      <c r="C235" s="94">
        <v>45019.246319444443</v>
      </c>
      <c r="D235" s="52" t="s">
        <v>841</v>
      </c>
      <c r="E235" s="20" t="s">
        <v>668</v>
      </c>
      <c r="F235" s="95" t="s">
        <v>886</v>
      </c>
      <c r="G235" s="20" t="s">
        <v>668</v>
      </c>
      <c r="H235" s="95" t="s">
        <v>886</v>
      </c>
      <c r="I235" s="20" t="s">
        <v>668</v>
      </c>
      <c r="J235" s="95" t="s">
        <v>886</v>
      </c>
      <c r="K235" s="20" t="s">
        <v>668</v>
      </c>
      <c r="L235" s="95" t="s">
        <v>886</v>
      </c>
      <c r="M235" s="20" t="s">
        <v>668</v>
      </c>
      <c r="N235" s="95" t="s">
        <v>886</v>
      </c>
      <c r="O235" s="20" t="s">
        <v>668</v>
      </c>
      <c r="P235" s="95" t="s">
        <v>886</v>
      </c>
      <c r="Q235" s="20" t="s">
        <v>668</v>
      </c>
      <c r="R235" s="95" t="s">
        <v>886</v>
      </c>
      <c r="S235" s="20" t="s">
        <v>668</v>
      </c>
      <c r="T235" s="95" t="s">
        <v>886</v>
      </c>
      <c r="U235" s="20" t="s">
        <v>668</v>
      </c>
      <c r="V235" s="95" t="s">
        <v>886</v>
      </c>
      <c r="W235" s="20" t="s">
        <v>668</v>
      </c>
      <c r="X235" s="95" t="s">
        <v>886</v>
      </c>
      <c r="Y235" s="20" t="s">
        <v>668</v>
      </c>
      <c r="Z235" s="95" t="s">
        <v>886</v>
      </c>
      <c r="AA235" s="20" t="s">
        <v>668</v>
      </c>
      <c r="AB235" s="95" t="s">
        <v>886</v>
      </c>
      <c r="AC235" s="20" t="s">
        <v>668</v>
      </c>
      <c r="AD235" s="95" t="s">
        <v>886</v>
      </c>
      <c r="AE235" s="20" t="s">
        <v>668</v>
      </c>
      <c r="AF235" s="95" t="s">
        <v>886</v>
      </c>
      <c r="AG235" s="20" t="s">
        <v>668</v>
      </c>
      <c r="AH235" s="95" t="s">
        <v>886</v>
      </c>
      <c r="AI235" s="20" t="s">
        <v>668</v>
      </c>
      <c r="AJ235" s="95" t="s">
        <v>886</v>
      </c>
      <c r="AK235" s="20" t="s">
        <v>668</v>
      </c>
      <c r="AL235" s="95" t="s">
        <v>886</v>
      </c>
      <c r="AM235" s="20" t="s">
        <v>668</v>
      </c>
      <c r="AN235" s="95" t="s">
        <v>886</v>
      </c>
      <c r="AO235" s="20" t="s">
        <v>668</v>
      </c>
      <c r="AP235" s="95" t="s">
        <v>886</v>
      </c>
      <c r="AQ235" s="96" t="s">
        <v>668</v>
      </c>
      <c r="AR235" s="95" t="s">
        <v>886</v>
      </c>
      <c r="AS235" s="20" t="s">
        <v>668</v>
      </c>
      <c r="AT235" s="95" t="s">
        <v>886</v>
      </c>
      <c r="AU235" s="20" t="s">
        <v>668</v>
      </c>
      <c r="AV235" s="95" t="s">
        <v>886</v>
      </c>
      <c r="AW235" s="20" t="s">
        <v>668</v>
      </c>
      <c r="AX235" s="95" t="s">
        <v>886</v>
      </c>
      <c r="AY235" s="20" t="s">
        <v>668</v>
      </c>
      <c r="AZ235" s="95" t="s">
        <v>886</v>
      </c>
      <c r="BA235" s="20" t="s">
        <v>668</v>
      </c>
      <c r="BB235" s="95" t="s">
        <v>886</v>
      </c>
      <c r="BC235" s="20" t="s">
        <v>668</v>
      </c>
      <c r="BD235" s="95" t="s">
        <v>886</v>
      </c>
      <c r="BE235" s="20" t="s">
        <v>668</v>
      </c>
      <c r="BF235" s="95" t="s">
        <v>886</v>
      </c>
      <c r="BG235" s="20" t="s">
        <v>668</v>
      </c>
      <c r="BH235" s="95" t="s">
        <v>886</v>
      </c>
      <c r="BI235" s="20" t="s">
        <v>668</v>
      </c>
      <c r="BJ235" s="95" t="s">
        <v>886</v>
      </c>
      <c r="BK235" s="20" t="s">
        <v>668</v>
      </c>
      <c r="BL235" s="95" t="s">
        <v>886</v>
      </c>
      <c r="BM235" s="20" t="s">
        <v>802</v>
      </c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</row>
    <row r="236" spans="1:87" x14ac:dyDescent="0.35">
      <c r="A236" s="11">
        <v>9252539</v>
      </c>
      <c r="B236" t="s">
        <v>80</v>
      </c>
      <c r="C236" s="94">
        <v>45019.2502662037</v>
      </c>
      <c r="D236" s="52" t="s">
        <v>819</v>
      </c>
      <c r="E236" s="20" t="s">
        <v>668</v>
      </c>
      <c r="F236" s="95" t="s">
        <v>886</v>
      </c>
      <c r="G236" s="20" t="s">
        <v>668</v>
      </c>
      <c r="H236" s="95" t="s">
        <v>886</v>
      </c>
      <c r="I236" s="20" t="s">
        <v>668</v>
      </c>
      <c r="J236" s="95" t="s">
        <v>886</v>
      </c>
      <c r="K236" s="20" t="s">
        <v>668</v>
      </c>
      <c r="L236" s="95" t="s">
        <v>886</v>
      </c>
      <c r="M236" s="20" t="s">
        <v>668</v>
      </c>
      <c r="N236" s="95" t="s">
        <v>886</v>
      </c>
      <c r="O236" s="20" t="s">
        <v>668</v>
      </c>
      <c r="P236" s="95" t="s">
        <v>886</v>
      </c>
      <c r="Q236" s="20" t="s">
        <v>668</v>
      </c>
      <c r="R236" s="95" t="s">
        <v>886</v>
      </c>
      <c r="S236" s="20" t="s">
        <v>668</v>
      </c>
      <c r="T236" s="95" t="s">
        <v>886</v>
      </c>
      <c r="U236" s="20" t="s">
        <v>668</v>
      </c>
      <c r="V236" s="95" t="s">
        <v>886</v>
      </c>
      <c r="W236" s="20" t="s">
        <v>668</v>
      </c>
      <c r="X236" s="95" t="s">
        <v>886</v>
      </c>
      <c r="Y236" s="20" t="s">
        <v>668</v>
      </c>
      <c r="Z236" s="95" t="s">
        <v>886</v>
      </c>
      <c r="AA236" s="20" t="s">
        <v>668</v>
      </c>
      <c r="AB236" s="95" t="s">
        <v>886</v>
      </c>
      <c r="AC236" s="20" t="s">
        <v>668</v>
      </c>
      <c r="AD236" s="95" t="s">
        <v>886</v>
      </c>
      <c r="AE236" s="20" t="s">
        <v>668</v>
      </c>
      <c r="AF236" s="95" t="s">
        <v>886</v>
      </c>
      <c r="AG236" s="20" t="s">
        <v>668</v>
      </c>
      <c r="AH236" s="95" t="s">
        <v>886</v>
      </c>
      <c r="AI236" s="20" t="s">
        <v>668</v>
      </c>
      <c r="AJ236" s="95" t="s">
        <v>886</v>
      </c>
      <c r="AK236" s="20" t="s">
        <v>668</v>
      </c>
      <c r="AL236" s="95" t="s">
        <v>886</v>
      </c>
      <c r="AM236" s="20" t="s">
        <v>668</v>
      </c>
      <c r="AN236" s="95" t="s">
        <v>886</v>
      </c>
      <c r="AO236" s="20" t="s">
        <v>668</v>
      </c>
      <c r="AP236" s="95" t="s">
        <v>886</v>
      </c>
      <c r="AQ236" s="96" t="s">
        <v>668</v>
      </c>
      <c r="AR236" s="95" t="s">
        <v>886</v>
      </c>
      <c r="AS236" s="20" t="s">
        <v>526</v>
      </c>
      <c r="AT236" s="95" t="s">
        <v>668</v>
      </c>
      <c r="AU236" s="20" t="s">
        <v>668</v>
      </c>
      <c r="AV236" s="95" t="s">
        <v>668</v>
      </c>
      <c r="AW236" s="20" t="s">
        <v>668</v>
      </c>
      <c r="AX236" s="95" t="s">
        <v>668</v>
      </c>
      <c r="AY236" s="20" t="s">
        <v>668</v>
      </c>
      <c r="AZ236" s="95" t="s">
        <v>668</v>
      </c>
      <c r="BA236" s="20" t="s">
        <v>668</v>
      </c>
      <c r="BB236" s="95" t="s">
        <v>668</v>
      </c>
      <c r="BC236" s="20" t="s">
        <v>668</v>
      </c>
      <c r="BD236" s="95" t="s">
        <v>668</v>
      </c>
      <c r="BE236" s="20" t="s">
        <v>668</v>
      </c>
      <c r="BF236" s="95" t="s">
        <v>668</v>
      </c>
      <c r="BG236" s="20" t="s">
        <v>668</v>
      </c>
      <c r="BH236" s="95" t="s">
        <v>668</v>
      </c>
      <c r="BI236" s="20" t="s">
        <v>668</v>
      </c>
      <c r="BJ236" s="95" t="s">
        <v>668</v>
      </c>
      <c r="BK236" s="20" t="s">
        <v>668</v>
      </c>
      <c r="BL236" s="95" t="s">
        <v>668</v>
      </c>
      <c r="BM236" s="20" t="s">
        <v>668</v>
      </c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</row>
    <row r="237" spans="1:87" x14ac:dyDescent="0.35">
      <c r="A237" s="11">
        <v>9444649</v>
      </c>
      <c r="B237" t="s">
        <v>176</v>
      </c>
      <c r="C237" s="94">
        <v>45016.330057870371</v>
      </c>
      <c r="D237" s="52" t="s">
        <v>1316</v>
      </c>
      <c r="E237" s="20" t="s">
        <v>668</v>
      </c>
      <c r="F237" s="95" t="s">
        <v>886</v>
      </c>
      <c r="G237" s="20" t="s">
        <v>668</v>
      </c>
      <c r="H237" s="95" t="s">
        <v>886</v>
      </c>
      <c r="I237" s="20" t="s">
        <v>668</v>
      </c>
      <c r="J237" s="95" t="s">
        <v>886</v>
      </c>
      <c r="K237" s="20" t="s">
        <v>668</v>
      </c>
      <c r="L237" s="95" t="s">
        <v>886</v>
      </c>
      <c r="M237" s="20" t="s">
        <v>668</v>
      </c>
      <c r="N237" s="95" t="s">
        <v>886</v>
      </c>
      <c r="O237" s="20" t="s">
        <v>668</v>
      </c>
      <c r="P237" s="95" t="s">
        <v>886</v>
      </c>
      <c r="Q237" s="20" t="s">
        <v>668</v>
      </c>
      <c r="R237" s="95" t="s">
        <v>886</v>
      </c>
      <c r="S237" s="20" t="s">
        <v>668</v>
      </c>
      <c r="T237" s="95" t="s">
        <v>886</v>
      </c>
      <c r="U237" s="20" t="s">
        <v>668</v>
      </c>
      <c r="V237" s="95" t="s">
        <v>886</v>
      </c>
      <c r="W237" s="20" t="s">
        <v>668</v>
      </c>
      <c r="X237" s="95" t="s">
        <v>886</v>
      </c>
      <c r="Y237" s="20" t="s">
        <v>668</v>
      </c>
      <c r="Z237" s="95" t="s">
        <v>886</v>
      </c>
      <c r="AA237" s="20" t="s">
        <v>668</v>
      </c>
      <c r="AB237" s="95" t="s">
        <v>886</v>
      </c>
      <c r="AC237" s="20" t="s">
        <v>668</v>
      </c>
      <c r="AD237" s="95" t="s">
        <v>886</v>
      </c>
      <c r="AE237" s="20" t="s">
        <v>668</v>
      </c>
      <c r="AF237" s="95" t="s">
        <v>886</v>
      </c>
      <c r="AG237" s="20" t="s">
        <v>668</v>
      </c>
      <c r="AH237" s="95" t="s">
        <v>886</v>
      </c>
      <c r="AI237" s="20" t="s">
        <v>668</v>
      </c>
      <c r="AJ237" s="95" t="s">
        <v>886</v>
      </c>
      <c r="AK237" s="20" t="s">
        <v>668</v>
      </c>
      <c r="AL237" s="95" t="s">
        <v>886</v>
      </c>
      <c r="AM237" s="20" t="s">
        <v>668</v>
      </c>
      <c r="AN237" s="95" t="s">
        <v>886</v>
      </c>
      <c r="AO237" s="20" t="s">
        <v>668</v>
      </c>
      <c r="AP237" s="95" t="s">
        <v>886</v>
      </c>
      <c r="AQ237" s="96" t="s">
        <v>668</v>
      </c>
      <c r="AR237" s="95" t="s">
        <v>886</v>
      </c>
      <c r="AS237" s="20" t="s">
        <v>668</v>
      </c>
      <c r="AT237" s="95" t="s">
        <v>886</v>
      </c>
      <c r="AU237" s="20" t="s">
        <v>668</v>
      </c>
      <c r="AV237" s="95" t="s">
        <v>886</v>
      </c>
      <c r="AW237" s="20" t="s">
        <v>668</v>
      </c>
      <c r="AX237" s="95" t="s">
        <v>886</v>
      </c>
      <c r="AY237" s="20" t="s">
        <v>668</v>
      </c>
      <c r="AZ237" s="95" t="s">
        <v>886</v>
      </c>
      <c r="BA237" s="20" t="s">
        <v>668</v>
      </c>
      <c r="BB237" s="95" t="s">
        <v>886</v>
      </c>
      <c r="BC237" s="20" t="s">
        <v>668</v>
      </c>
      <c r="BD237" s="95" t="s">
        <v>886</v>
      </c>
      <c r="BE237" s="20" t="s">
        <v>668</v>
      </c>
      <c r="BF237" s="95" t="s">
        <v>886</v>
      </c>
      <c r="BG237" s="20" t="s">
        <v>668</v>
      </c>
      <c r="BH237" s="95" t="s">
        <v>886</v>
      </c>
      <c r="BI237" s="20" t="s">
        <v>668</v>
      </c>
      <c r="BJ237" s="95" t="s">
        <v>886</v>
      </c>
      <c r="BK237" s="20" t="s">
        <v>668</v>
      </c>
      <c r="BL237" s="95" t="s">
        <v>886</v>
      </c>
      <c r="BM237" s="20" t="s">
        <v>802</v>
      </c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</row>
    <row r="238" spans="1:87" x14ac:dyDescent="0.35">
      <c r="A238" s="11">
        <v>9389643</v>
      </c>
      <c r="B238" t="s">
        <v>175</v>
      </c>
      <c r="C238" s="94">
        <v>45019.25409722222</v>
      </c>
      <c r="D238" s="52" t="s">
        <v>513</v>
      </c>
      <c r="E238" s="20" t="s">
        <v>668</v>
      </c>
      <c r="F238" s="95" t="s">
        <v>668</v>
      </c>
      <c r="G238" s="20" t="s">
        <v>668</v>
      </c>
      <c r="H238" s="95" t="s">
        <v>668</v>
      </c>
      <c r="I238" s="20" t="s">
        <v>668</v>
      </c>
      <c r="J238" s="95" t="s">
        <v>668</v>
      </c>
      <c r="K238" s="20" t="s">
        <v>668</v>
      </c>
      <c r="L238" s="95" t="s">
        <v>668</v>
      </c>
      <c r="M238" s="20" t="s">
        <v>668</v>
      </c>
      <c r="N238" s="95" t="s">
        <v>668</v>
      </c>
      <c r="O238" s="20" t="s">
        <v>668</v>
      </c>
      <c r="P238" s="95" t="s">
        <v>668</v>
      </c>
      <c r="Q238" s="20" t="s">
        <v>668</v>
      </c>
      <c r="R238" s="95" t="s">
        <v>668</v>
      </c>
      <c r="S238" s="20" t="s">
        <v>668</v>
      </c>
      <c r="T238" s="95" t="s">
        <v>668</v>
      </c>
      <c r="U238" s="20" t="s">
        <v>668</v>
      </c>
      <c r="V238" s="95" t="s">
        <v>668</v>
      </c>
      <c r="W238" s="20" t="s">
        <v>668</v>
      </c>
      <c r="X238" s="95" t="s">
        <v>668</v>
      </c>
      <c r="Y238" s="20" t="s">
        <v>668</v>
      </c>
      <c r="Z238" s="95" t="s">
        <v>668</v>
      </c>
      <c r="AA238" s="20" t="s">
        <v>668</v>
      </c>
      <c r="AB238" s="95" t="s">
        <v>668</v>
      </c>
      <c r="AC238" s="20" t="s">
        <v>668</v>
      </c>
      <c r="AD238" s="95" t="s">
        <v>668</v>
      </c>
      <c r="AE238" s="20" t="s">
        <v>668</v>
      </c>
      <c r="AF238" s="95" t="s">
        <v>668</v>
      </c>
      <c r="AG238" s="20" t="s">
        <v>668</v>
      </c>
      <c r="AH238" s="95" t="s">
        <v>668</v>
      </c>
      <c r="AI238" s="20" t="s">
        <v>668</v>
      </c>
      <c r="AJ238" s="95" t="s">
        <v>668</v>
      </c>
      <c r="AK238" s="20" t="s">
        <v>668</v>
      </c>
      <c r="AL238" s="95" t="s">
        <v>668</v>
      </c>
      <c r="AM238" s="20" t="s">
        <v>668</v>
      </c>
      <c r="AN238" s="95" t="s">
        <v>668</v>
      </c>
      <c r="AO238" s="20" t="s">
        <v>668</v>
      </c>
      <c r="AP238" s="95" t="s">
        <v>668</v>
      </c>
      <c r="AQ238" s="96" t="s">
        <v>668</v>
      </c>
      <c r="AR238" s="95" t="s">
        <v>668</v>
      </c>
      <c r="AS238" s="20" t="s">
        <v>668</v>
      </c>
      <c r="AT238" s="95" t="s">
        <v>668</v>
      </c>
      <c r="AU238" s="20" t="s">
        <v>668</v>
      </c>
      <c r="AV238" s="95" t="s">
        <v>668</v>
      </c>
      <c r="AW238" s="20" t="s">
        <v>668</v>
      </c>
      <c r="AX238" s="95" t="s">
        <v>668</v>
      </c>
      <c r="AY238" s="20" t="s">
        <v>668</v>
      </c>
      <c r="AZ238" s="95" t="s">
        <v>668</v>
      </c>
      <c r="BA238" s="20" t="s">
        <v>668</v>
      </c>
      <c r="BB238" s="95" t="s">
        <v>668</v>
      </c>
      <c r="BC238" s="20" t="s">
        <v>668</v>
      </c>
      <c r="BD238" s="95" t="s">
        <v>668</v>
      </c>
      <c r="BE238" s="20" t="s">
        <v>668</v>
      </c>
      <c r="BF238" s="95" t="s">
        <v>668</v>
      </c>
      <c r="BG238" s="20" t="s">
        <v>668</v>
      </c>
      <c r="BH238" s="95" t="s">
        <v>668</v>
      </c>
      <c r="BI238" s="20" t="s">
        <v>668</v>
      </c>
      <c r="BJ238" s="95" t="s">
        <v>668</v>
      </c>
      <c r="BK238" s="20" t="s">
        <v>668</v>
      </c>
      <c r="BL238" s="95" t="s">
        <v>668</v>
      </c>
      <c r="BM238" s="20" t="s">
        <v>668</v>
      </c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0"/>
      <c r="CG238" s="70"/>
      <c r="CH238" s="70"/>
    </row>
    <row r="239" spans="1:87" x14ac:dyDescent="0.35">
      <c r="A239" s="11">
        <v>9638525</v>
      </c>
      <c r="B239" t="s">
        <v>296</v>
      </c>
      <c r="C239" s="94">
        <v>45019.221701388888</v>
      </c>
      <c r="D239" s="52" t="s">
        <v>887</v>
      </c>
      <c r="E239" s="20" t="s">
        <v>668</v>
      </c>
      <c r="F239" s="95" t="s">
        <v>886</v>
      </c>
      <c r="G239" s="20" t="s">
        <v>668</v>
      </c>
      <c r="H239" s="95" t="s">
        <v>886</v>
      </c>
      <c r="I239" s="20" t="s">
        <v>668</v>
      </c>
      <c r="J239" s="95" t="s">
        <v>886</v>
      </c>
      <c r="K239" s="20" t="s">
        <v>668</v>
      </c>
      <c r="L239" s="95" t="s">
        <v>886</v>
      </c>
      <c r="M239" s="20" t="s">
        <v>668</v>
      </c>
      <c r="N239" s="95" t="s">
        <v>886</v>
      </c>
      <c r="O239" s="20" t="s">
        <v>668</v>
      </c>
      <c r="P239" s="95" t="s">
        <v>886</v>
      </c>
      <c r="Q239" s="20" t="s">
        <v>668</v>
      </c>
      <c r="R239" s="95" t="s">
        <v>886</v>
      </c>
      <c r="S239" s="20" t="s">
        <v>668</v>
      </c>
      <c r="T239" s="95" t="s">
        <v>886</v>
      </c>
      <c r="U239" s="20" t="s">
        <v>668</v>
      </c>
      <c r="V239" s="95" t="s">
        <v>886</v>
      </c>
      <c r="W239" s="20" t="s">
        <v>668</v>
      </c>
      <c r="X239" s="95" t="s">
        <v>886</v>
      </c>
      <c r="Y239" s="20" t="s">
        <v>668</v>
      </c>
      <c r="Z239" s="95" t="s">
        <v>886</v>
      </c>
      <c r="AA239" s="20" t="s">
        <v>668</v>
      </c>
      <c r="AB239" s="95" t="s">
        <v>886</v>
      </c>
      <c r="AC239" s="20" t="s">
        <v>668</v>
      </c>
      <c r="AD239" s="95" t="s">
        <v>886</v>
      </c>
      <c r="AE239" s="20" t="s">
        <v>668</v>
      </c>
      <c r="AF239" s="95" t="s">
        <v>886</v>
      </c>
      <c r="AG239" s="20" t="s">
        <v>668</v>
      </c>
      <c r="AH239" s="95" t="s">
        <v>886</v>
      </c>
      <c r="AI239" s="20" t="s">
        <v>668</v>
      </c>
      <c r="AJ239" s="95" t="s">
        <v>886</v>
      </c>
      <c r="AK239" s="20" t="s">
        <v>668</v>
      </c>
      <c r="AL239" s="95" t="s">
        <v>886</v>
      </c>
      <c r="AM239" s="20" t="s">
        <v>668</v>
      </c>
      <c r="AN239" s="95" t="s">
        <v>886</v>
      </c>
      <c r="AO239" s="20" t="s">
        <v>668</v>
      </c>
      <c r="AP239" s="95" t="s">
        <v>886</v>
      </c>
      <c r="AQ239" s="96" t="s">
        <v>668</v>
      </c>
      <c r="AR239" s="95" t="s">
        <v>886</v>
      </c>
      <c r="AS239" s="20" t="s">
        <v>668</v>
      </c>
      <c r="AT239" s="95" t="s">
        <v>886</v>
      </c>
      <c r="AU239" s="20" t="s">
        <v>668</v>
      </c>
      <c r="AV239" s="95" t="s">
        <v>886</v>
      </c>
      <c r="AW239" s="20" t="s">
        <v>668</v>
      </c>
      <c r="AX239" s="95" t="s">
        <v>886</v>
      </c>
      <c r="AY239" s="20" t="s">
        <v>668</v>
      </c>
      <c r="AZ239" s="95" t="s">
        <v>886</v>
      </c>
      <c r="BA239" s="20" t="s">
        <v>668</v>
      </c>
      <c r="BB239" s="95" t="s">
        <v>886</v>
      </c>
      <c r="BC239" s="20" t="s">
        <v>668</v>
      </c>
      <c r="BD239" s="95" t="s">
        <v>886</v>
      </c>
      <c r="BE239" s="20" t="s">
        <v>668</v>
      </c>
      <c r="BF239" s="95" t="s">
        <v>886</v>
      </c>
      <c r="BG239" s="20" t="s">
        <v>668</v>
      </c>
      <c r="BH239" s="95" t="s">
        <v>886</v>
      </c>
      <c r="BI239" s="20" t="s">
        <v>668</v>
      </c>
      <c r="BJ239" s="95" t="s">
        <v>886</v>
      </c>
      <c r="BK239" s="20" t="s">
        <v>668</v>
      </c>
      <c r="BL239" s="95" t="s">
        <v>886</v>
      </c>
      <c r="BM239" s="20" t="s">
        <v>802</v>
      </c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</row>
    <row r="240" spans="1:87" x14ac:dyDescent="0.35">
      <c r="A240" s="11">
        <v>9361079</v>
      </c>
      <c r="B240" t="s">
        <v>177</v>
      </c>
      <c r="C240" s="94">
        <v>45018.673888888887</v>
      </c>
      <c r="D240" s="52" t="s">
        <v>648</v>
      </c>
      <c r="E240" s="20" t="s">
        <v>668</v>
      </c>
      <c r="F240" s="95" t="s">
        <v>886</v>
      </c>
      <c r="G240" s="20" t="s">
        <v>668</v>
      </c>
      <c r="H240" s="95" t="s">
        <v>886</v>
      </c>
      <c r="I240" s="20" t="s">
        <v>668</v>
      </c>
      <c r="J240" s="95" t="s">
        <v>886</v>
      </c>
      <c r="K240" s="20" t="s">
        <v>668</v>
      </c>
      <c r="L240" s="95" t="s">
        <v>886</v>
      </c>
      <c r="M240" s="20" t="s">
        <v>668</v>
      </c>
      <c r="N240" s="95" t="s">
        <v>886</v>
      </c>
      <c r="O240" s="20" t="s">
        <v>668</v>
      </c>
      <c r="P240" s="95" t="s">
        <v>886</v>
      </c>
      <c r="Q240" s="20" t="s">
        <v>668</v>
      </c>
      <c r="R240" s="95" t="s">
        <v>886</v>
      </c>
      <c r="S240" s="20" t="s">
        <v>668</v>
      </c>
      <c r="T240" s="95" t="s">
        <v>886</v>
      </c>
      <c r="U240" s="20" t="s">
        <v>668</v>
      </c>
      <c r="V240" s="95" t="s">
        <v>886</v>
      </c>
      <c r="W240" s="20" t="s">
        <v>668</v>
      </c>
      <c r="X240" s="95" t="s">
        <v>886</v>
      </c>
      <c r="Y240" s="20" t="s">
        <v>668</v>
      </c>
      <c r="Z240" s="95" t="s">
        <v>886</v>
      </c>
      <c r="AA240" s="20" t="s">
        <v>668</v>
      </c>
      <c r="AB240" s="95" t="s">
        <v>886</v>
      </c>
      <c r="AC240" s="20" t="s">
        <v>668</v>
      </c>
      <c r="AD240" s="95" t="s">
        <v>886</v>
      </c>
      <c r="AE240" s="20" t="s">
        <v>668</v>
      </c>
      <c r="AF240" s="95" t="s">
        <v>886</v>
      </c>
      <c r="AG240" s="20" t="s">
        <v>668</v>
      </c>
      <c r="AH240" s="95" t="s">
        <v>886</v>
      </c>
      <c r="AI240" s="20" t="s">
        <v>668</v>
      </c>
      <c r="AJ240" s="95" t="s">
        <v>886</v>
      </c>
      <c r="AK240" s="20" t="s">
        <v>668</v>
      </c>
      <c r="AL240" s="95" t="s">
        <v>886</v>
      </c>
      <c r="AM240" s="20" t="s">
        <v>668</v>
      </c>
      <c r="AN240" s="95" t="s">
        <v>886</v>
      </c>
      <c r="AO240" s="20" t="s">
        <v>668</v>
      </c>
      <c r="AP240" s="95" t="s">
        <v>886</v>
      </c>
      <c r="AQ240" s="96" t="s">
        <v>668</v>
      </c>
      <c r="AR240" s="95" t="s">
        <v>886</v>
      </c>
      <c r="AS240" s="20" t="s">
        <v>668</v>
      </c>
      <c r="AT240" s="95" t="s">
        <v>886</v>
      </c>
      <c r="AU240" s="20" t="s">
        <v>668</v>
      </c>
      <c r="AV240" s="95" t="s">
        <v>886</v>
      </c>
      <c r="AW240" s="20" t="s">
        <v>668</v>
      </c>
      <c r="AX240" s="95" t="s">
        <v>886</v>
      </c>
      <c r="AY240" s="20" t="s">
        <v>668</v>
      </c>
      <c r="AZ240" s="95" t="s">
        <v>886</v>
      </c>
      <c r="BA240" s="20" t="s">
        <v>668</v>
      </c>
      <c r="BB240" s="95" t="s">
        <v>886</v>
      </c>
      <c r="BC240" s="20" t="s">
        <v>668</v>
      </c>
      <c r="BD240" s="95" t="s">
        <v>886</v>
      </c>
      <c r="BE240" s="20" t="s">
        <v>668</v>
      </c>
      <c r="BF240" s="95" t="s">
        <v>886</v>
      </c>
      <c r="BG240" s="20" t="s">
        <v>668</v>
      </c>
      <c r="BH240" s="95" t="s">
        <v>886</v>
      </c>
      <c r="BI240" s="20" t="s">
        <v>668</v>
      </c>
      <c r="BJ240" s="95" t="s">
        <v>886</v>
      </c>
      <c r="BK240" s="20" t="s">
        <v>668</v>
      </c>
      <c r="BL240" s="95" t="s">
        <v>886</v>
      </c>
      <c r="BM240" s="20" t="s">
        <v>802</v>
      </c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</row>
    <row r="241" spans="1:86" x14ac:dyDescent="0.35">
      <c r="A241" s="11">
        <v>9361445</v>
      </c>
      <c r="B241" t="s">
        <v>173</v>
      </c>
      <c r="C241" s="94">
        <v>45019.247465277775</v>
      </c>
      <c r="D241" s="52" t="s">
        <v>651</v>
      </c>
      <c r="E241" s="20" t="s">
        <v>668</v>
      </c>
      <c r="F241" s="95" t="s">
        <v>886</v>
      </c>
      <c r="G241" s="20" t="s">
        <v>668</v>
      </c>
      <c r="H241" s="95" t="s">
        <v>886</v>
      </c>
      <c r="I241" s="20" t="s">
        <v>668</v>
      </c>
      <c r="J241" s="95" t="s">
        <v>886</v>
      </c>
      <c r="K241" s="20" t="s">
        <v>668</v>
      </c>
      <c r="L241" s="95" t="s">
        <v>886</v>
      </c>
      <c r="M241" s="20" t="s">
        <v>668</v>
      </c>
      <c r="N241" s="95" t="s">
        <v>886</v>
      </c>
      <c r="O241" s="20" t="s">
        <v>668</v>
      </c>
      <c r="P241" s="95" t="s">
        <v>886</v>
      </c>
      <c r="Q241" s="20" t="s">
        <v>668</v>
      </c>
      <c r="R241" s="95" t="s">
        <v>886</v>
      </c>
      <c r="S241" s="20" t="s">
        <v>668</v>
      </c>
      <c r="T241" s="95" t="s">
        <v>886</v>
      </c>
      <c r="U241" s="20" t="s">
        <v>668</v>
      </c>
      <c r="V241" s="95" t="s">
        <v>886</v>
      </c>
      <c r="W241" s="20" t="s">
        <v>668</v>
      </c>
      <c r="X241" s="95" t="s">
        <v>886</v>
      </c>
      <c r="Y241" s="20" t="s">
        <v>668</v>
      </c>
      <c r="Z241" s="95" t="s">
        <v>886</v>
      </c>
      <c r="AA241" s="20" t="s">
        <v>668</v>
      </c>
      <c r="AB241" s="95" t="s">
        <v>886</v>
      </c>
      <c r="AC241" s="20" t="s">
        <v>668</v>
      </c>
      <c r="AD241" s="95" t="s">
        <v>886</v>
      </c>
      <c r="AE241" s="20" t="s">
        <v>668</v>
      </c>
      <c r="AF241" s="95" t="s">
        <v>886</v>
      </c>
      <c r="AG241" s="20" t="s">
        <v>668</v>
      </c>
      <c r="AH241" s="95" t="s">
        <v>886</v>
      </c>
      <c r="AI241" s="20" t="s">
        <v>668</v>
      </c>
      <c r="AJ241" s="95" t="s">
        <v>886</v>
      </c>
      <c r="AK241" s="20" t="s">
        <v>668</v>
      </c>
      <c r="AL241" s="95" t="s">
        <v>886</v>
      </c>
      <c r="AM241" s="20" t="s">
        <v>668</v>
      </c>
      <c r="AN241" s="95" t="s">
        <v>886</v>
      </c>
      <c r="AO241" s="20" t="s">
        <v>668</v>
      </c>
      <c r="AP241" s="95" t="s">
        <v>886</v>
      </c>
      <c r="AQ241" s="96" t="s">
        <v>668</v>
      </c>
      <c r="AR241" s="95" t="s">
        <v>886</v>
      </c>
      <c r="AS241" s="20" t="s">
        <v>668</v>
      </c>
      <c r="AT241" s="95" t="s">
        <v>886</v>
      </c>
      <c r="AU241" s="20" t="s">
        <v>668</v>
      </c>
      <c r="AV241" s="95" t="s">
        <v>886</v>
      </c>
      <c r="AW241" s="20" t="s">
        <v>668</v>
      </c>
      <c r="AX241" s="95" t="s">
        <v>886</v>
      </c>
      <c r="AY241" s="20" t="s">
        <v>668</v>
      </c>
      <c r="AZ241" s="95" t="s">
        <v>886</v>
      </c>
      <c r="BA241" s="20" t="s">
        <v>668</v>
      </c>
      <c r="BB241" s="95" t="s">
        <v>886</v>
      </c>
      <c r="BC241" s="20" t="s">
        <v>668</v>
      </c>
      <c r="BD241" s="95" t="s">
        <v>886</v>
      </c>
      <c r="BE241" s="20" t="s">
        <v>668</v>
      </c>
      <c r="BF241" s="95" t="s">
        <v>886</v>
      </c>
      <c r="BG241" s="20" t="s">
        <v>668</v>
      </c>
      <c r="BH241" s="95" t="s">
        <v>886</v>
      </c>
      <c r="BI241" s="20" t="s">
        <v>668</v>
      </c>
      <c r="BJ241" s="95" t="s">
        <v>886</v>
      </c>
      <c r="BK241" s="20" t="s">
        <v>668</v>
      </c>
      <c r="BL241" s="95" t="s">
        <v>886</v>
      </c>
      <c r="BM241" s="20" t="s">
        <v>802</v>
      </c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</row>
    <row r="242" spans="1:86" x14ac:dyDescent="0.35">
      <c r="A242" s="11">
        <v>9381134</v>
      </c>
      <c r="B242" t="s">
        <v>174</v>
      </c>
      <c r="C242" s="94">
        <v>45013.229675925926</v>
      </c>
      <c r="D242" s="52" t="s">
        <v>597</v>
      </c>
      <c r="E242" s="20" t="s">
        <v>668</v>
      </c>
      <c r="F242" s="95" t="s">
        <v>886</v>
      </c>
      <c r="G242" s="20" t="s">
        <v>668</v>
      </c>
      <c r="H242" s="95" t="s">
        <v>886</v>
      </c>
      <c r="I242" s="20" t="s">
        <v>668</v>
      </c>
      <c r="J242" s="95" t="s">
        <v>886</v>
      </c>
      <c r="K242" s="20" t="s">
        <v>668</v>
      </c>
      <c r="L242" s="95" t="s">
        <v>886</v>
      </c>
      <c r="M242" s="20" t="s">
        <v>668</v>
      </c>
      <c r="N242" s="95" t="s">
        <v>886</v>
      </c>
      <c r="O242" s="20" t="s">
        <v>668</v>
      </c>
      <c r="P242" s="95" t="s">
        <v>886</v>
      </c>
      <c r="Q242" s="20" t="s">
        <v>668</v>
      </c>
      <c r="R242" s="95" t="s">
        <v>886</v>
      </c>
      <c r="S242" s="20" t="s">
        <v>668</v>
      </c>
      <c r="T242" s="95" t="s">
        <v>886</v>
      </c>
      <c r="U242" s="20" t="s">
        <v>668</v>
      </c>
      <c r="V242" s="95" t="s">
        <v>886</v>
      </c>
      <c r="W242" s="20" t="s">
        <v>668</v>
      </c>
      <c r="X242" s="95" t="s">
        <v>886</v>
      </c>
      <c r="Y242" s="20" t="s">
        <v>668</v>
      </c>
      <c r="Z242" s="95" t="s">
        <v>886</v>
      </c>
      <c r="AA242" s="20" t="s">
        <v>668</v>
      </c>
      <c r="AB242" s="95" t="s">
        <v>886</v>
      </c>
      <c r="AC242" s="20" t="s">
        <v>668</v>
      </c>
      <c r="AD242" s="95" t="s">
        <v>886</v>
      </c>
      <c r="AE242" s="20" t="s">
        <v>668</v>
      </c>
      <c r="AF242" s="95" t="s">
        <v>886</v>
      </c>
      <c r="AG242" s="20" t="s">
        <v>668</v>
      </c>
      <c r="AH242" s="95" t="s">
        <v>886</v>
      </c>
      <c r="AI242" s="20" t="s">
        <v>668</v>
      </c>
      <c r="AJ242" s="95" t="s">
        <v>886</v>
      </c>
      <c r="AK242" s="20" t="s">
        <v>668</v>
      </c>
      <c r="AL242" s="95" t="s">
        <v>886</v>
      </c>
      <c r="AM242" s="20" t="s">
        <v>668</v>
      </c>
      <c r="AN242" s="95" t="s">
        <v>886</v>
      </c>
      <c r="AO242" s="20" t="s">
        <v>668</v>
      </c>
      <c r="AP242" s="95" t="s">
        <v>886</v>
      </c>
      <c r="AQ242" s="96" t="s">
        <v>668</v>
      </c>
      <c r="AR242" s="95" t="s">
        <v>886</v>
      </c>
      <c r="AS242" s="20" t="s">
        <v>668</v>
      </c>
      <c r="AT242" s="95" t="s">
        <v>886</v>
      </c>
      <c r="AU242" s="20" t="s">
        <v>668</v>
      </c>
      <c r="AV242" s="95" t="s">
        <v>886</v>
      </c>
      <c r="AW242" s="20" t="s">
        <v>668</v>
      </c>
      <c r="AX242" s="95" t="s">
        <v>886</v>
      </c>
      <c r="AY242" s="20" t="s">
        <v>668</v>
      </c>
      <c r="AZ242" s="95" t="s">
        <v>886</v>
      </c>
      <c r="BA242" s="20" t="s">
        <v>668</v>
      </c>
      <c r="BB242" s="95" t="s">
        <v>886</v>
      </c>
      <c r="BC242" s="20" t="s">
        <v>668</v>
      </c>
      <c r="BD242" s="95" t="s">
        <v>886</v>
      </c>
      <c r="BE242" s="20" t="s">
        <v>668</v>
      </c>
      <c r="BF242" s="95" t="s">
        <v>886</v>
      </c>
      <c r="BG242" s="20" t="s">
        <v>668</v>
      </c>
      <c r="BH242" s="95" t="s">
        <v>886</v>
      </c>
      <c r="BI242" s="20" t="s">
        <v>668</v>
      </c>
      <c r="BJ242" s="95" t="s">
        <v>886</v>
      </c>
      <c r="BK242" s="20" t="s">
        <v>668</v>
      </c>
      <c r="BL242" s="95" t="s">
        <v>886</v>
      </c>
      <c r="BM242" s="20" t="s">
        <v>802</v>
      </c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</row>
    <row r="243" spans="1:86" x14ac:dyDescent="0.35">
      <c r="A243" s="11">
        <v>9918157</v>
      </c>
      <c r="B243" t="s">
        <v>1348</v>
      </c>
      <c r="C243" s="94">
        <v>45016.332777777781</v>
      </c>
      <c r="D243" s="52" t="s">
        <v>668</v>
      </c>
      <c r="E243" s="20" t="s">
        <v>668</v>
      </c>
      <c r="F243" s="95" t="s">
        <v>886</v>
      </c>
      <c r="G243" s="20" t="s">
        <v>668</v>
      </c>
      <c r="H243" s="95" t="s">
        <v>886</v>
      </c>
      <c r="I243" s="20" t="s">
        <v>668</v>
      </c>
      <c r="J243" s="95" t="s">
        <v>886</v>
      </c>
      <c r="K243" s="20" t="s">
        <v>668</v>
      </c>
      <c r="L243" s="95" t="s">
        <v>886</v>
      </c>
      <c r="M243" s="20" t="s">
        <v>668</v>
      </c>
      <c r="N243" s="95" t="s">
        <v>886</v>
      </c>
      <c r="O243" s="20" t="s">
        <v>668</v>
      </c>
      <c r="P243" s="95" t="s">
        <v>886</v>
      </c>
      <c r="Q243" s="20" t="s">
        <v>668</v>
      </c>
      <c r="R243" s="95" t="s">
        <v>886</v>
      </c>
      <c r="S243" s="20" t="s">
        <v>668</v>
      </c>
      <c r="T243" s="95" t="s">
        <v>886</v>
      </c>
      <c r="U243" s="20" t="s">
        <v>668</v>
      </c>
      <c r="V243" s="95" t="s">
        <v>886</v>
      </c>
      <c r="W243" s="20" t="s">
        <v>668</v>
      </c>
      <c r="X243" s="95" t="s">
        <v>886</v>
      </c>
      <c r="Y243" s="20" t="s">
        <v>668</v>
      </c>
      <c r="Z243" s="95" t="s">
        <v>886</v>
      </c>
      <c r="AA243" s="20" t="s">
        <v>668</v>
      </c>
      <c r="AB243" s="95" t="s">
        <v>886</v>
      </c>
      <c r="AC243" s="20" t="s">
        <v>668</v>
      </c>
      <c r="AD243" s="95" t="s">
        <v>886</v>
      </c>
      <c r="AE243" s="20" t="s">
        <v>668</v>
      </c>
      <c r="AF243" s="95" t="s">
        <v>886</v>
      </c>
      <c r="AG243" s="20" t="s">
        <v>668</v>
      </c>
      <c r="AH243" s="95" t="s">
        <v>886</v>
      </c>
      <c r="AI243" s="20" t="s">
        <v>668</v>
      </c>
      <c r="AJ243" s="95" t="s">
        <v>886</v>
      </c>
      <c r="AK243" s="20" t="s">
        <v>668</v>
      </c>
      <c r="AL243" s="95" t="s">
        <v>886</v>
      </c>
      <c r="AM243" s="20" t="s">
        <v>668</v>
      </c>
      <c r="AN243" s="95" t="s">
        <v>886</v>
      </c>
      <c r="AO243" s="20" t="s">
        <v>1022</v>
      </c>
      <c r="AP243" s="95" t="s">
        <v>668</v>
      </c>
      <c r="AQ243" s="96" t="s">
        <v>668</v>
      </c>
      <c r="AR243" s="95" t="s">
        <v>668</v>
      </c>
      <c r="AS243" s="20" t="s">
        <v>668</v>
      </c>
      <c r="AT243" s="95" t="s">
        <v>668</v>
      </c>
      <c r="AU243" s="20" t="s">
        <v>668</v>
      </c>
      <c r="AV243" s="95" t="s">
        <v>668</v>
      </c>
      <c r="AW243" s="20" t="s">
        <v>668</v>
      </c>
      <c r="AX243" s="95" t="s">
        <v>668</v>
      </c>
      <c r="AY243" s="20" t="s">
        <v>668</v>
      </c>
      <c r="AZ243" s="95" t="s">
        <v>668</v>
      </c>
      <c r="BA243" s="20" t="s">
        <v>668</v>
      </c>
      <c r="BB243" s="95" t="s">
        <v>668</v>
      </c>
      <c r="BC243" s="20" t="s">
        <v>668</v>
      </c>
      <c r="BD243" s="95" t="s">
        <v>668</v>
      </c>
      <c r="BE243" s="20" t="s">
        <v>668</v>
      </c>
      <c r="BF243" s="95" t="s">
        <v>668</v>
      </c>
      <c r="BG243" s="20" t="s">
        <v>668</v>
      </c>
      <c r="BH243" s="95" t="s">
        <v>668</v>
      </c>
      <c r="BI243" s="20" t="s">
        <v>668</v>
      </c>
      <c r="BJ243" s="95" t="s">
        <v>668</v>
      </c>
      <c r="BK243" s="20" t="s">
        <v>668</v>
      </c>
      <c r="BL243" s="95" t="s">
        <v>668</v>
      </c>
      <c r="BM243" s="20" t="s">
        <v>668</v>
      </c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</row>
    <row r="244" spans="1:86" x14ac:dyDescent="0.35">
      <c r="A244" s="11">
        <v>9768370</v>
      </c>
      <c r="B244" t="s">
        <v>374</v>
      </c>
      <c r="C244" s="94">
        <v>45019.246180555558</v>
      </c>
      <c r="D244" s="52" t="s">
        <v>549</v>
      </c>
      <c r="E244" s="20" t="s">
        <v>668</v>
      </c>
      <c r="F244" s="95" t="s">
        <v>668</v>
      </c>
      <c r="G244" s="20" t="s">
        <v>668</v>
      </c>
      <c r="H244" s="95" t="s">
        <v>668</v>
      </c>
      <c r="I244" s="20" t="s">
        <v>668</v>
      </c>
      <c r="J244" s="95" t="s">
        <v>668</v>
      </c>
      <c r="K244" s="20" t="s">
        <v>668</v>
      </c>
      <c r="L244" s="95" t="s">
        <v>668</v>
      </c>
      <c r="M244" s="20" t="s">
        <v>668</v>
      </c>
      <c r="N244" s="95" t="s">
        <v>668</v>
      </c>
      <c r="O244" s="20" t="s">
        <v>668</v>
      </c>
      <c r="P244" s="95" t="s">
        <v>668</v>
      </c>
      <c r="Q244" s="20" t="s">
        <v>668</v>
      </c>
      <c r="R244" s="95" t="s">
        <v>668</v>
      </c>
      <c r="S244" s="20" t="s">
        <v>668</v>
      </c>
      <c r="T244" s="95" t="s">
        <v>668</v>
      </c>
      <c r="U244" s="20" t="s">
        <v>668</v>
      </c>
      <c r="V244" s="95" t="s">
        <v>668</v>
      </c>
      <c r="W244" s="20" t="s">
        <v>668</v>
      </c>
      <c r="X244" s="95" t="s">
        <v>668</v>
      </c>
      <c r="Y244" s="20" t="s">
        <v>668</v>
      </c>
      <c r="Z244" s="95" t="s">
        <v>668</v>
      </c>
      <c r="AA244" s="20" t="s">
        <v>668</v>
      </c>
      <c r="AB244" s="95" t="s">
        <v>668</v>
      </c>
      <c r="AC244" s="20" t="s">
        <v>668</v>
      </c>
      <c r="AD244" s="95" t="s">
        <v>668</v>
      </c>
      <c r="AE244" s="20" t="s">
        <v>668</v>
      </c>
      <c r="AF244" s="95" t="s">
        <v>668</v>
      </c>
      <c r="AG244" s="20" t="s">
        <v>668</v>
      </c>
      <c r="AH244" s="95" t="s">
        <v>668</v>
      </c>
      <c r="AI244" s="20" t="s">
        <v>668</v>
      </c>
      <c r="AJ244" s="95" t="s">
        <v>668</v>
      </c>
      <c r="AK244" s="20" t="s">
        <v>668</v>
      </c>
      <c r="AL244" s="95" t="s">
        <v>668</v>
      </c>
      <c r="AM244" s="20" t="s">
        <v>668</v>
      </c>
      <c r="AN244" s="95" t="s">
        <v>668</v>
      </c>
      <c r="AO244" s="20" t="s">
        <v>668</v>
      </c>
      <c r="AP244" s="95" t="s">
        <v>668</v>
      </c>
      <c r="AQ244" s="96" t="s">
        <v>668</v>
      </c>
      <c r="AR244" s="95" t="s">
        <v>668</v>
      </c>
      <c r="AS244" s="20" t="s">
        <v>668</v>
      </c>
      <c r="AT244" s="95" t="s">
        <v>668</v>
      </c>
      <c r="AU244" s="20" t="s">
        <v>668</v>
      </c>
      <c r="AV244" s="95" t="s">
        <v>668</v>
      </c>
      <c r="AW244" s="20" t="s">
        <v>668</v>
      </c>
      <c r="AX244" s="95" t="s">
        <v>668</v>
      </c>
      <c r="AY244" s="20" t="s">
        <v>668</v>
      </c>
      <c r="AZ244" s="95" t="s">
        <v>668</v>
      </c>
      <c r="BA244" s="20" t="s">
        <v>668</v>
      </c>
      <c r="BB244" s="95" t="s">
        <v>668</v>
      </c>
      <c r="BC244" s="20" t="s">
        <v>668</v>
      </c>
      <c r="BD244" s="95" t="s">
        <v>668</v>
      </c>
      <c r="BE244" s="20" t="s">
        <v>668</v>
      </c>
      <c r="BF244" s="95" t="s">
        <v>668</v>
      </c>
      <c r="BG244" s="20" t="s">
        <v>668</v>
      </c>
      <c r="BH244" s="95" t="s">
        <v>668</v>
      </c>
      <c r="BI244" s="20" t="s">
        <v>668</v>
      </c>
      <c r="BJ244" s="95" t="s">
        <v>668</v>
      </c>
      <c r="BK244" s="20" t="s">
        <v>668</v>
      </c>
      <c r="BL244" s="95" t="s">
        <v>668</v>
      </c>
      <c r="BM244" s="20" t="s">
        <v>668</v>
      </c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</row>
    <row r="245" spans="1:86" x14ac:dyDescent="0.35">
      <c r="A245" s="11">
        <v>9918145</v>
      </c>
      <c r="B245" t="s">
        <v>1319</v>
      </c>
      <c r="C245" s="94">
        <v>45019.254687499997</v>
      </c>
      <c r="D245" s="52" t="s">
        <v>684</v>
      </c>
      <c r="E245" s="20" t="s">
        <v>668</v>
      </c>
      <c r="F245" s="95" t="s">
        <v>886</v>
      </c>
      <c r="G245" s="20" t="s">
        <v>668</v>
      </c>
      <c r="H245" s="95" t="s">
        <v>886</v>
      </c>
      <c r="I245" s="20" t="s">
        <v>642</v>
      </c>
      <c r="J245" s="95" t="s">
        <v>668</v>
      </c>
      <c r="K245" s="20" t="s">
        <v>668</v>
      </c>
      <c r="L245" s="95" t="s">
        <v>668</v>
      </c>
      <c r="M245" s="20" t="s">
        <v>668</v>
      </c>
      <c r="N245" s="95" t="s">
        <v>668</v>
      </c>
      <c r="O245" s="20" t="s">
        <v>668</v>
      </c>
      <c r="P245" s="95" t="s">
        <v>668</v>
      </c>
      <c r="Q245" s="20" t="s">
        <v>668</v>
      </c>
      <c r="R245" s="95" t="s">
        <v>668</v>
      </c>
      <c r="S245" s="20" t="s">
        <v>668</v>
      </c>
      <c r="T245" s="95" t="s">
        <v>668</v>
      </c>
      <c r="U245" s="20" t="s">
        <v>668</v>
      </c>
      <c r="V245" s="95" t="s">
        <v>668</v>
      </c>
      <c r="W245" s="20" t="s">
        <v>668</v>
      </c>
      <c r="X245" s="95" t="s">
        <v>668</v>
      </c>
      <c r="Y245" s="20" t="s">
        <v>668</v>
      </c>
      <c r="Z245" s="95" t="s">
        <v>668</v>
      </c>
      <c r="AA245" s="20" t="s">
        <v>668</v>
      </c>
      <c r="AB245" s="95" t="s">
        <v>668</v>
      </c>
      <c r="AC245" s="20" t="s">
        <v>668</v>
      </c>
      <c r="AD245" s="95" t="s">
        <v>668</v>
      </c>
      <c r="AE245" s="20" t="s">
        <v>668</v>
      </c>
      <c r="AF245" s="95" t="s">
        <v>668</v>
      </c>
      <c r="AG245" s="20" t="s">
        <v>668</v>
      </c>
      <c r="AH245" s="95" t="s">
        <v>668</v>
      </c>
      <c r="AI245" s="20" t="s">
        <v>668</v>
      </c>
      <c r="AJ245" s="95" t="s">
        <v>668</v>
      </c>
      <c r="AK245" s="20" t="s">
        <v>668</v>
      </c>
      <c r="AL245" s="95" t="s">
        <v>668</v>
      </c>
      <c r="AM245" s="20" t="s">
        <v>668</v>
      </c>
      <c r="AN245" s="95" t="s">
        <v>668</v>
      </c>
      <c r="AO245" s="20" t="s">
        <v>668</v>
      </c>
      <c r="AP245" s="95" t="s">
        <v>668</v>
      </c>
      <c r="AQ245" s="96" t="s">
        <v>668</v>
      </c>
      <c r="AR245" s="95" t="s">
        <v>668</v>
      </c>
      <c r="AS245" s="20" t="s">
        <v>668</v>
      </c>
      <c r="AT245" s="95" t="s">
        <v>668</v>
      </c>
      <c r="AU245" s="20" t="s">
        <v>668</v>
      </c>
      <c r="AV245" s="95" t="s">
        <v>668</v>
      </c>
      <c r="AW245" s="20" t="s">
        <v>668</v>
      </c>
      <c r="AX245" s="95" t="s">
        <v>668</v>
      </c>
      <c r="AY245" s="20" t="s">
        <v>668</v>
      </c>
      <c r="AZ245" s="95" t="s">
        <v>668</v>
      </c>
      <c r="BA245" s="20" t="s">
        <v>668</v>
      </c>
      <c r="BB245" s="95" t="s">
        <v>668</v>
      </c>
      <c r="BC245" s="20" t="s">
        <v>668</v>
      </c>
      <c r="BD245" s="95" t="s">
        <v>668</v>
      </c>
      <c r="BE245" s="20" t="s">
        <v>668</v>
      </c>
      <c r="BF245" s="95" t="s">
        <v>668</v>
      </c>
      <c r="BG245" s="20" t="s">
        <v>668</v>
      </c>
      <c r="BH245" s="95" t="s">
        <v>668</v>
      </c>
      <c r="BI245" s="20" t="s">
        <v>668</v>
      </c>
      <c r="BJ245" s="95" t="s">
        <v>668</v>
      </c>
      <c r="BK245" s="20" t="s">
        <v>668</v>
      </c>
      <c r="BL245" s="95" t="s">
        <v>668</v>
      </c>
      <c r="BM245" s="20" t="s">
        <v>668</v>
      </c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</row>
    <row r="246" spans="1:86" x14ac:dyDescent="0.35">
      <c r="A246" s="11">
        <v>9857377</v>
      </c>
      <c r="B246" t="s">
        <v>456</v>
      </c>
      <c r="C246" s="94">
        <v>45016.328726851854</v>
      </c>
      <c r="D246" s="52" t="s">
        <v>680</v>
      </c>
      <c r="E246" s="20" t="s">
        <v>668</v>
      </c>
      <c r="F246" s="95" t="s">
        <v>668</v>
      </c>
      <c r="G246" s="20" t="s">
        <v>668</v>
      </c>
      <c r="H246" s="95" t="s">
        <v>668</v>
      </c>
      <c r="I246" s="20" t="s">
        <v>668</v>
      </c>
      <c r="J246" s="95" t="s">
        <v>668</v>
      </c>
      <c r="K246" s="20" t="s">
        <v>668</v>
      </c>
      <c r="L246" s="95" t="s">
        <v>668</v>
      </c>
      <c r="M246" s="20" t="s">
        <v>668</v>
      </c>
      <c r="N246" s="95" t="s">
        <v>668</v>
      </c>
      <c r="O246" s="20" t="s">
        <v>668</v>
      </c>
      <c r="P246" s="95" t="s">
        <v>668</v>
      </c>
      <c r="Q246" s="20" t="s">
        <v>668</v>
      </c>
      <c r="R246" s="95" t="s">
        <v>668</v>
      </c>
      <c r="S246" s="20" t="s">
        <v>668</v>
      </c>
      <c r="T246" s="95" t="s">
        <v>668</v>
      </c>
      <c r="U246" s="20" t="s">
        <v>668</v>
      </c>
      <c r="V246" s="95" t="s">
        <v>668</v>
      </c>
      <c r="W246" s="20" t="s">
        <v>668</v>
      </c>
      <c r="X246" s="95" t="s">
        <v>668</v>
      </c>
      <c r="Y246" s="20" t="s">
        <v>668</v>
      </c>
      <c r="Z246" s="95" t="s">
        <v>668</v>
      </c>
      <c r="AA246" s="20" t="s">
        <v>668</v>
      </c>
      <c r="AB246" s="95" t="s">
        <v>668</v>
      </c>
      <c r="AC246" s="20" t="s">
        <v>668</v>
      </c>
      <c r="AD246" s="95" t="s">
        <v>668</v>
      </c>
      <c r="AE246" s="20" t="s">
        <v>668</v>
      </c>
      <c r="AF246" s="95" t="s">
        <v>668</v>
      </c>
      <c r="AG246" s="20" t="s">
        <v>668</v>
      </c>
      <c r="AH246" s="95" t="s">
        <v>668</v>
      </c>
      <c r="AI246" s="20" t="s">
        <v>668</v>
      </c>
      <c r="AJ246" s="95" t="s">
        <v>668</v>
      </c>
      <c r="AK246" s="20" t="s">
        <v>668</v>
      </c>
      <c r="AL246" s="95" t="s">
        <v>668</v>
      </c>
      <c r="AM246" s="20" t="s">
        <v>668</v>
      </c>
      <c r="AN246" s="95" t="s">
        <v>668</v>
      </c>
      <c r="AO246" s="20" t="s">
        <v>668</v>
      </c>
      <c r="AP246" s="95" t="s">
        <v>668</v>
      </c>
      <c r="AQ246" s="96" t="s">
        <v>668</v>
      </c>
      <c r="AR246" s="95" t="s">
        <v>668</v>
      </c>
      <c r="AS246" s="20" t="s">
        <v>668</v>
      </c>
      <c r="AT246" s="95" t="s">
        <v>668</v>
      </c>
      <c r="AU246" s="20" t="s">
        <v>668</v>
      </c>
      <c r="AV246" s="95" t="s">
        <v>668</v>
      </c>
      <c r="AW246" s="20" t="s">
        <v>668</v>
      </c>
      <c r="AX246" s="95" t="s">
        <v>668</v>
      </c>
      <c r="AY246" s="20" t="s">
        <v>668</v>
      </c>
      <c r="AZ246" s="95" t="s">
        <v>668</v>
      </c>
      <c r="BA246" s="20" t="s">
        <v>668</v>
      </c>
      <c r="BB246" s="95" t="s">
        <v>668</v>
      </c>
      <c r="BC246" s="20" t="s">
        <v>668</v>
      </c>
      <c r="BD246" s="95" t="s">
        <v>668</v>
      </c>
      <c r="BE246" s="20" t="s">
        <v>668</v>
      </c>
      <c r="BF246" s="95" t="s">
        <v>668</v>
      </c>
      <c r="BG246" s="20" t="s">
        <v>668</v>
      </c>
      <c r="BH246" s="95" t="s">
        <v>668</v>
      </c>
      <c r="BI246" s="20" t="s">
        <v>668</v>
      </c>
      <c r="BJ246" s="95" t="s">
        <v>668</v>
      </c>
      <c r="BK246" s="20" t="s">
        <v>668</v>
      </c>
      <c r="BL246" s="95" t="s">
        <v>668</v>
      </c>
      <c r="BM246" s="20" t="s">
        <v>668</v>
      </c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</row>
    <row r="247" spans="1:86" x14ac:dyDescent="0.35">
      <c r="A247" s="11">
        <v>9851634</v>
      </c>
      <c r="B247" t="s">
        <v>766</v>
      </c>
      <c r="C247" s="94">
        <v>45019.253159722219</v>
      </c>
      <c r="D247" s="52" t="s">
        <v>1088</v>
      </c>
      <c r="E247" s="20" t="s">
        <v>668</v>
      </c>
      <c r="F247" s="95" t="s">
        <v>668</v>
      </c>
      <c r="G247" s="20" t="s">
        <v>668</v>
      </c>
      <c r="H247" s="95" t="s">
        <v>668</v>
      </c>
      <c r="I247" s="20" t="s">
        <v>668</v>
      </c>
      <c r="J247" s="95" t="s">
        <v>668</v>
      </c>
      <c r="K247" s="20" t="s">
        <v>668</v>
      </c>
      <c r="L247" s="95" t="s">
        <v>668</v>
      </c>
      <c r="M247" s="20" t="s">
        <v>668</v>
      </c>
      <c r="N247" s="95" t="s">
        <v>668</v>
      </c>
      <c r="O247" s="20" t="s">
        <v>668</v>
      </c>
      <c r="P247" s="95" t="s">
        <v>668</v>
      </c>
      <c r="Q247" s="20" t="s">
        <v>668</v>
      </c>
      <c r="R247" s="95" t="s">
        <v>668</v>
      </c>
      <c r="S247" s="20" t="s">
        <v>668</v>
      </c>
      <c r="T247" s="95" t="s">
        <v>668</v>
      </c>
      <c r="U247" s="20" t="s">
        <v>668</v>
      </c>
      <c r="V247" s="95" t="s">
        <v>668</v>
      </c>
      <c r="W247" s="20" t="s">
        <v>668</v>
      </c>
      <c r="X247" s="95" t="s">
        <v>668</v>
      </c>
      <c r="Y247" s="20" t="s">
        <v>668</v>
      </c>
      <c r="Z247" s="95" t="s">
        <v>668</v>
      </c>
      <c r="AA247" s="20" t="s">
        <v>668</v>
      </c>
      <c r="AB247" s="95" t="s">
        <v>668</v>
      </c>
      <c r="AC247" s="20" t="s">
        <v>668</v>
      </c>
      <c r="AD247" s="95" t="s">
        <v>668</v>
      </c>
      <c r="AE247" s="20" t="s">
        <v>668</v>
      </c>
      <c r="AF247" s="95" t="s">
        <v>668</v>
      </c>
      <c r="AG247" s="20" t="s">
        <v>668</v>
      </c>
      <c r="AH247" s="95" t="s">
        <v>668</v>
      </c>
      <c r="AI247" s="20" t="s">
        <v>668</v>
      </c>
      <c r="AJ247" s="95" t="s">
        <v>668</v>
      </c>
      <c r="AK247" s="20" t="s">
        <v>668</v>
      </c>
      <c r="AL247" s="95" t="s">
        <v>668</v>
      </c>
      <c r="AM247" s="20" t="s">
        <v>668</v>
      </c>
      <c r="AN247" s="95" t="s">
        <v>668</v>
      </c>
      <c r="AO247" s="20" t="s">
        <v>668</v>
      </c>
      <c r="AP247" s="95" t="s">
        <v>668</v>
      </c>
      <c r="AQ247" s="96" t="s">
        <v>668</v>
      </c>
      <c r="AR247" s="95" t="s">
        <v>668</v>
      </c>
      <c r="AS247" s="20" t="s">
        <v>668</v>
      </c>
      <c r="AT247" s="95" t="s">
        <v>668</v>
      </c>
      <c r="AU247" s="20" t="s">
        <v>668</v>
      </c>
      <c r="AV247" s="95" t="s">
        <v>668</v>
      </c>
      <c r="AW247" s="20" t="s">
        <v>668</v>
      </c>
      <c r="AX247" s="95" t="s">
        <v>668</v>
      </c>
      <c r="AY247" s="20" t="s">
        <v>668</v>
      </c>
      <c r="AZ247" s="95" t="s">
        <v>668</v>
      </c>
      <c r="BA247" s="20" t="s">
        <v>668</v>
      </c>
      <c r="BB247" s="95" t="s">
        <v>668</v>
      </c>
      <c r="BC247" s="20" t="s">
        <v>668</v>
      </c>
      <c r="BD247" s="95" t="s">
        <v>668</v>
      </c>
      <c r="BE247" s="20" t="s">
        <v>668</v>
      </c>
      <c r="BF247" s="95" t="s">
        <v>668</v>
      </c>
      <c r="BG247" s="20" t="s">
        <v>668</v>
      </c>
      <c r="BH247" s="95" t="s">
        <v>668</v>
      </c>
      <c r="BI247" s="20" t="s">
        <v>668</v>
      </c>
      <c r="BJ247" s="95" t="s">
        <v>668</v>
      </c>
      <c r="BK247" s="20" t="s">
        <v>668</v>
      </c>
      <c r="BL247" s="95" t="s">
        <v>668</v>
      </c>
      <c r="BM247" s="20" t="s">
        <v>668</v>
      </c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</row>
    <row r="248" spans="1:86" x14ac:dyDescent="0.35">
      <c r="A248" s="11">
        <v>9857365</v>
      </c>
      <c r="B248" t="s">
        <v>457</v>
      </c>
      <c r="C248" s="94">
        <v>45016.332361111112</v>
      </c>
      <c r="D248" s="52" t="s">
        <v>686</v>
      </c>
      <c r="E248" s="20" t="s">
        <v>668</v>
      </c>
      <c r="F248" s="95" t="s">
        <v>886</v>
      </c>
      <c r="G248" s="20" t="s">
        <v>668</v>
      </c>
      <c r="H248" s="95" t="s">
        <v>886</v>
      </c>
      <c r="I248" s="20" t="s">
        <v>668</v>
      </c>
      <c r="J248" s="95" t="s">
        <v>886</v>
      </c>
      <c r="K248" s="20" t="s">
        <v>668</v>
      </c>
      <c r="L248" s="95" t="s">
        <v>886</v>
      </c>
      <c r="M248" s="20" t="s">
        <v>668</v>
      </c>
      <c r="N248" s="95" t="s">
        <v>886</v>
      </c>
      <c r="O248" s="20" t="s">
        <v>668</v>
      </c>
      <c r="P248" s="95" t="s">
        <v>886</v>
      </c>
      <c r="Q248" s="20" t="s">
        <v>668</v>
      </c>
      <c r="R248" s="95" t="s">
        <v>886</v>
      </c>
      <c r="S248" s="20" t="s">
        <v>668</v>
      </c>
      <c r="T248" s="95" t="s">
        <v>886</v>
      </c>
      <c r="U248" s="20" t="s">
        <v>668</v>
      </c>
      <c r="V248" s="95" t="s">
        <v>886</v>
      </c>
      <c r="W248" s="20" t="s">
        <v>668</v>
      </c>
      <c r="X248" s="95" t="s">
        <v>886</v>
      </c>
      <c r="Y248" s="20" t="s">
        <v>802</v>
      </c>
      <c r="Z248" s="95" t="s">
        <v>668</v>
      </c>
      <c r="AA248" s="20" t="s">
        <v>668</v>
      </c>
      <c r="AB248" s="95" t="s">
        <v>668</v>
      </c>
      <c r="AC248" s="20" t="s">
        <v>668</v>
      </c>
      <c r="AD248" s="95" t="s">
        <v>668</v>
      </c>
      <c r="AE248" s="20" t="s">
        <v>668</v>
      </c>
      <c r="AF248" s="95" t="s">
        <v>668</v>
      </c>
      <c r="AG248" s="20" t="s">
        <v>668</v>
      </c>
      <c r="AH248" s="95" t="s">
        <v>668</v>
      </c>
      <c r="AI248" s="20" t="s">
        <v>668</v>
      </c>
      <c r="AJ248" s="95" t="s">
        <v>668</v>
      </c>
      <c r="AK248" s="20" t="s">
        <v>668</v>
      </c>
      <c r="AL248" s="95" t="s">
        <v>668</v>
      </c>
      <c r="AM248" s="20" t="s">
        <v>668</v>
      </c>
      <c r="AN248" s="95" t="s">
        <v>668</v>
      </c>
      <c r="AO248" s="20" t="s">
        <v>668</v>
      </c>
      <c r="AP248" s="95" t="s">
        <v>668</v>
      </c>
      <c r="AQ248" s="96" t="s">
        <v>668</v>
      </c>
      <c r="AR248" s="95" t="s">
        <v>668</v>
      </c>
      <c r="AS248" s="20" t="s">
        <v>668</v>
      </c>
      <c r="AT248" s="95" t="s">
        <v>668</v>
      </c>
      <c r="AU248" s="20" t="s">
        <v>668</v>
      </c>
      <c r="AV248" s="95" t="s">
        <v>668</v>
      </c>
      <c r="AW248" s="20" t="s">
        <v>668</v>
      </c>
      <c r="AX248" s="95" t="s">
        <v>668</v>
      </c>
      <c r="AY248" s="20" t="s">
        <v>668</v>
      </c>
      <c r="AZ248" s="95" t="s">
        <v>668</v>
      </c>
      <c r="BA248" s="20" t="s">
        <v>668</v>
      </c>
      <c r="BB248" s="95" t="s">
        <v>668</v>
      </c>
      <c r="BC248" s="20" t="s">
        <v>668</v>
      </c>
      <c r="BD248" s="95" t="s">
        <v>668</v>
      </c>
      <c r="BE248" s="20" t="s">
        <v>668</v>
      </c>
      <c r="BF248" s="95" t="s">
        <v>668</v>
      </c>
      <c r="BG248" s="20" t="s">
        <v>668</v>
      </c>
      <c r="BH248" s="95" t="s">
        <v>668</v>
      </c>
      <c r="BI248" s="20" t="s">
        <v>668</v>
      </c>
      <c r="BJ248" s="95" t="s">
        <v>668</v>
      </c>
      <c r="BK248" s="20" t="s">
        <v>668</v>
      </c>
      <c r="BL248" s="95" t="s">
        <v>668</v>
      </c>
      <c r="BM248" s="20" t="s">
        <v>668</v>
      </c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</row>
    <row r="249" spans="1:86" x14ac:dyDescent="0.35">
      <c r="A249" s="11">
        <v>9825427</v>
      </c>
      <c r="B249" t="s">
        <v>432</v>
      </c>
      <c r="C249" s="94">
        <v>45019.252013888887</v>
      </c>
      <c r="D249" s="52" t="s">
        <v>673</v>
      </c>
      <c r="E249" s="20" t="s">
        <v>668</v>
      </c>
      <c r="F249" s="95" t="s">
        <v>886</v>
      </c>
      <c r="G249" s="20" t="s">
        <v>668</v>
      </c>
      <c r="H249" s="95" t="s">
        <v>886</v>
      </c>
      <c r="I249" s="20" t="s">
        <v>668</v>
      </c>
      <c r="J249" s="95" t="s">
        <v>886</v>
      </c>
      <c r="K249" s="20" t="s">
        <v>668</v>
      </c>
      <c r="L249" s="95" t="s">
        <v>886</v>
      </c>
      <c r="M249" s="20" t="s">
        <v>668</v>
      </c>
      <c r="N249" s="95" t="s">
        <v>886</v>
      </c>
      <c r="O249" s="20" t="s">
        <v>668</v>
      </c>
      <c r="P249" s="95" t="s">
        <v>886</v>
      </c>
      <c r="Q249" s="20" t="s">
        <v>668</v>
      </c>
      <c r="R249" s="95" t="s">
        <v>886</v>
      </c>
      <c r="S249" s="20" t="s">
        <v>668</v>
      </c>
      <c r="T249" s="95" t="s">
        <v>886</v>
      </c>
      <c r="U249" s="20" t="s">
        <v>668</v>
      </c>
      <c r="V249" s="95" t="s">
        <v>886</v>
      </c>
      <c r="W249" s="20" t="s">
        <v>668</v>
      </c>
      <c r="X249" s="95" t="s">
        <v>886</v>
      </c>
      <c r="Y249" s="20" t="s">
        <v>668</v>
      </c>
      <c r="Z249" s="95" t="s">
        <v>886</v>
      </c>
      <c r="AA249" s="20" t="s">
        <v>668</v>
      </c>
      <c r="AB249" s="95" t="s">
        <v>886</v>
      </c>
      <c r="AC249" s="20" t="s">
        <v>668</v>
      </c>
      <c r="AD249" s="95" t="s">
        <v>886</v>
      </c>
      <c r="AE249" s="20" t="s">
        <v>668</v>
      </c>
      <c r="AF249" s="95" t="s">
        <v>886</v>
      </c>
      <c r="AG249" s="20" t="s">
        <v>668</v>
      </c>
      <c r="AH249" s="95" t="s">
        <v>886</v>
      </c>
      <c r="AI249" s="20" t="s">
        <v>668</v>
      </c>
      <c r="AJ249" s="95" t="s">
        <v>886</v>
      </c>
      <c r="AK249" s="20" t="s">
        <v>668</v>
      </c>
      <c r="AL249" s="95" t="s">
        <v>886</v>
      </c>
      <c r="AM249" s="20" t="s">
        <v>668</v>
      </c>
      <c r="AN249" s="95" t="s">
        <v>886</v>
      </c>
      <c r="AO249" s="20" t="s">
        <v>668</v>
      </c>
      <c r="AP249" s="95" t="s">
        <v>886</v>
      </c>
      <c r="AQ249" s="96" t="s">
        <v>668</v>
      </c>
      <c r="AR249" s="95" t="s">
        <v>886</v>
      </c>
      <c r="AS249" s="20" t="s">
        <v>668</v>
      </c>
      <c r="AT249" s="95" t="s">
        <v>886</v>
      </c>
      <c r="AU249" s="20" t="s">
        <v>668</v>
      </c>
      <c r="AV249" s="95" t="s">
        <v>886</v>
      </c>
      <c r="AW249" s="20" t="s">
        <v>668</v>
      </c>
      <c r="AX249" s="95" t="s">
        <v>886</v>
      </c>
      <c r="AY249" s="20" t="s">
        <v>668</v>
      </c>
      <c r="AZ249" s="95" t="s">
        <v>886</v>
      </c>
      <c r="BA249" s="20" t="s">
        <v>668</v>
      </c>
      <c r="BB249" s="95" t="s">
        <v>886</v>
      </c>
      <c r="BC249" s="20" t="s">
        <v>668</v>
      </c>
      <c r="BD249" s="95" t="s">
        <v>886</v>
      </c>
      <c r="BE249" s="20" t="s">
        <v>668</v>
      </c>
      <c r="BF249" s="95" t="s">
        <v>886</v>
      </c>
      <c r="BG249" s="20" t="s">
        <v>668</v>
      </c>
      <c r="BH249" s="95" t="s">
        <v>886</v>
      </c>
      <c r="BI249" s="20" t="s">
        <v>668</v>
      </c>
      <c r="BJ249" s="95" t="s">
        <v>886</v>
      </c>
      <c r="BK249" s="20" t="s">
        <v>668</v>
      </c>
      <c r="BL249" s="95" t="s">
        <v>886</v>
      </c>
      <c r="BM249" s="20" t="s">
        <v>802</v>
      </c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</row>
    <row r="250" spans="1:86" x14ac:dyDescent="0.35">
      <c r="A250" s="11">
        <v>9825439</v>
      </c>
      <c r="B250" t="s">
        <v>433</v>
      </c>
      <c r="C250" s="94">
        <v>45018.674097222225</v>
      </c>
      <c r="D250" s="52" t="s">
        <v>675</v>
      </c>
      <c r="E250" s="20" t="s">
        <v>668</v>
      </c>
      <c r="F250" s="95" t="s">
        <v>886</v>
      </c>
      <c r="G250" s="20" t="s">
        <v>668</v>
      </c>
      <c r="H250" s="95" t="s">
        <v>886</v>
      </c>
      <c r="I250" s="20" t="s">
        <v>668</v>
      </c>
      <c r="J250" s="95" t="s">
        <v>886</v>
      </c>
      <c r="K250" s="20" t="s">
        <v>668</v>
      </c>
      <c r="L250" s="95" t="s">
        <v>886</v>
      </c>
      <c r="M250" s="20" t="s">
        <v>668</v>
      </c>
      <c r="N250" s="95" t="s">
        <v>886</v>
      </c>
      <c r="O250" s="20" t="s">
        <v>668</v>
      </c>
      <c r="P250" s="95" t="s">
        <v>886</v>
      </c>
      <c r="Q250" s="20" t="s">
        <v>668</v>
      </c>
      <c r="R250" s="95" t="s">
        <v>886</v>
      </c>
      <c r="S250" s="20" t="s">
        <v>668</v>
      </c>
      <c r="T250" s="95" t="s">
        <v>886</v>
      </c>
      <c r="U250" s="20" t="s">
        <v>668</v>
      </c>
      <c r="V250" s="95" t="s">
        <v>886</v>
      </c>
      <c r="W250" s="20" t="s">
        <v>668</v>
      </c>
      <c r="X250" s="95" t="s">
        <v>886</v>
      </c>
      <c r="Y250" s="20" t="s">
        <v>668</v>
      </c>
      <c r="Z250" s="95" t="s">
        <v>886</v>
      </c>
      <c r="AA250" s="20" t="s">
        <v>668</v>
      </c>
      <c r="AB250" s="95" t="s">
        <v>886</v>
      </c>
      <c r="AC250" s="20" t="s">
        <v>668</v>
      </c>
      <c r="AD250" s="95" t="s">
        <v>886</v>
      </c>
      <c r="AE250" s="20" t="s">
        <v>668</v>
      </c>
      <c r="AF250" s="95" t="s">
        <v>886</v>
      </c>
      <c r="AG250" s="20" t="s">
        <v>573</v>
      </c>
      <c r="AH250" s="95" t="s">
        <v>668</v>
      </c>
      <c r="AI250" s="20" t="s">
        <v>668</v>
      </c>
      <c r="AJ250" s="95" t="s">
        <v>668</v>
      </c>
      <c r="AK250" s="20" t="s">
        <v>668</v>
      </c>
      <c r="AL250" s="95" t="s">
        <v>668</v>
      </c>
      <c r="AM250" s="20" t="s">
        <v>668</v>
      </c>
      <c r="AN250" s="95" t="s">
        <v>668</v>
      </c>
      <c r="AO250" s="20" t="s">
        <v>668</v>
      </c>
      <c r="AP250" s="95" t="s">
        <v>668</v>
      </c>
      <c r="AQ250" s="96" t="s">
        <v>668</v>
      </c>
      <c r="AR250" s="95" t="s">
        <v>668</v>
      </c>
      <c r="AS250" s="20" t="s">
        <v>668</v>
      </c>
      <c r="AT250" s="95" t="s">
        <v>668</v>
      </c>
      <c r="AU250" s="20" t="s">
        <v>668</v>
      </c>
      <c r="AV250" s="95" t="s">
        <v>668</v>
      </c>
      <c r="AW250" s="20" t="s">
        <v>668</v>
      </c>
      <c r="AX250" s="95" t="s">
        <v>668</v>
      </c>
      <c r="AY250" s="20" t="s">
        <v>668</v>
      </c>
      <c r="AZ250" s="95" t="s">
        <v>668</v>
      </c>
      <c r="BA250" s="20" t="s">
        <v>668</v>
      </c>
      <c r="BB250" s="95" t="s">
        <v>668</v>
      </c>
      <c r="BC250" s="20" t="s">
        <v>668</v>
      </c>
      <c r="BD250" s="95" t="s">
        <v>668</v>
      </c>
      <c r="BE250" s="20" t="s">
        <v>668</v>
      </c>
      <c r="BF250" s="95" t="s">
        <v>668</v>
      </c>
      <c r="BG250" s="20" t="s">
        <v>668</v>
      </c>
      <c r="BH250" s="95" t="s">
        <v>668</v>
      </c>
      <c r="BI250" s="20" t="s">
        <v>668</v>
      </c>
      <c r="BJ250" s="95" t="s">
        <v>668</v>
      </c>
      <c r="BK250" s="20" t="s">
        <v>668</v>
      </c>
      <c r="BL250" s="95" t="s">
        <v>668</v>
      </c>
      <c r="BM250" s="20" t="s">
        <v>668</v>
      </c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</row>
    <row r="251" spans="1:86" x14ac:dyDescent="0.35">
      <c r="A251" s="11">
        <v>9762261</v>
      </c>
      <c r="B251" t="s">
        <v>370</v>
      </c>
      <c r="C251" s="94">
        <v>45017.129918981482</v>
      </c>
      <c r="D251" s="52" t="s">
        <v>463</v>
      </c>
      <c r="E251" s="20" t="s">
        <v>668</v>
      </c>
      <c r="F251" s="95" t="s">
        <v>668</v>
      </c>
      <c r="G251" s="20" t="s">
        <v>668</v>
      </c>
      <c r="H251" s="95" t="s">
        <v>668</v>
      </c>
      <c r="I251" s="20" t="s">
        <v>668</v>
      </c>
      <c r="J251" s="95" t="s">
        <v>668</v>
      </c>
      <c r="K251" s="20" t="s">
        <v>668</v>
      </c>
      <c r="L251" s="95" t="s">
        <v>668</v>
      </c>
      <c r="M251" s="20" t="s">
        <v>668</v>
      </c>
      <c r="N251" s="95" t="s">
        <v>668</v>
      </c>
      <c r="O251" s="20" t="s">
        <v>668</v>
      </c>
      <c r="P251" s="95" t="s">
        <v>668</v>
      </c>
      <c r="Q251" s="20" t="s">
        <v>668</v>
      </c>
      <c r="R251" s="95" t="s">
        <v>668</v>
      </c>
      <c r="S251" s="20" t="s">
        <v>668</v>
      </c>
      <c r="T251" s="95" t="s">
        <v>668</v>
      </c>
      <c r="U251" s="20" t="s">
        <v>668</v>
      </c>
      <c r="V251" s="95" t="s">
        <v>668</v>
      </c>
      <c r="W251" s="20" t="s">
        <v>668</v>
      </c>
      <c r="X251" s="95" t="s">
        <v>668</v>
      </c>
      <c r="Y251" s="20" t="s">
        <v>668</v>
      </c>
      <c r="Z251" s="95" t="s">
        <v>668</v>
      </c>
      <c r="AA251" s="20" t="s">
        <v>668</v>
      </c>
      <c r="AB251" s="95" t="s">
        <v>668</v>
      </c>
      <c r="AC251" s="20" t="s">
        <v>668</v>
      </c>
      <c r="AD251" s="95" t="s">
        <v>668</v>
      </c>
      <c r="AE251" s="20" t="s">
        <v>668</v>
      </c>
      <c r="AF251" s="95" t="s">
        <v>668</v>
      </c>
      <c r="AG251" s="20" t="s">
        <v>668</v>
      </c>
      <c r="AH251" s="95" t="s">
        <v>668</v>
      </c>
      <c r="AI251" s="20" t="s">
        <v>668</v>
      </c>
      <c r="AJ251" s="95" t="s">
        <v>668</v>
      </c>
      <c r="AK251" s="20" t="s">
        <v>668</v>
      </c>
      <c r="AL251" s="95" t="s">
        <v>668</v>
      </c>
      <c r="AM251" s="20" t="s">
        <v>668</v>
      </c>
      <c r="AN251" s="95" t="s">
        <v>668</v>
      </c>
      <c r="AO251" s="20" t="s">
        <v>668</v>
      </c>
      <c r="AP251" s="95" t="s">
        <v>668</v>
      </c>
      <c r="AQ251" s="96" t="s">
        <v>668</v>
      </c>
      <c r="AR251" s="95" t="s">
        <v>668</v>
      </c>
      <c r="AS251" s="20" t="s">
        <v>668</v>
      </c>
      <c r="AT251" s="95" t="s">
        <v>668</v>
      </c>
      <c r="AU251" s="20" t="s">
        <v>668</v>
      </c>
      <c r="AV251" s="95" t="s">
        <v>668</v>
      </c>
      <c r="AW251" s="20" t="s">
        <v>668</v>
      </c>
      <c r="AX251" s="95" t="s">
        <v>668</v>
      </c>
      <c r="AY251" s="20" t="s">
        <v>668</v>
      </c>
      <c r="AZ251" s="95" t="s">
        <v>668</v>
      </c>
      <c r="BA251" s="20" t="s">
        <v>668</v>
      </c>
      <c r="BB251" s="95" t="s">
        <v>668</v>
      </c>
      <c r="BC251" s="20" t="s">
        <v>668</v>
      </c>
      <c r="BD251" s="95" t="s">
        <v>668</v>
      </c>
      <c r="BE251" s="20" t="s">
        <v>668</v>
      </c>
      <c r="BF251" s="95" t="s">
        <v>668</v>
      </c>
      <c r="BG251" s="20" t="s">
        <v>668</v>
      </c>
      <c r="BH251" s="95" t="s">
        <v>668</v>
      </c>
      <c r="BI251" s="20" t="s">
        <v>668</v>
      </c>
      <c r="BJ251" s="95" t="s">
        <v>668</v>
      </c>
      <c r="BK251" s="20" t="s">
        <v>668</v>
      </c>
      <c r="BL251" s="95" t="s">
        <v>668</v>
      </c>
      <c r="BM251" s="20" t="s">
        <v>668</v>
      </c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0"/>
      <c r="CF251" s="70"/>
      <c r="CG251" s="70"/>
      <c r="CH251" s="70"/>
    </row>
    <row r="252" spans="1:86" x14ac:dyDescent="0.35">
      <c r="A252" s="11">
        <v>9762273</v>
      </c>
      <c r="B252" t="s">
        <v>371</v>
      </c>
      <c r="C252" s="94">
        <v>45019.241041666668</v>
      </c>
      <c r="D252" s="52" t="s">
        <v>684</v>
      </c>
      <c r="E252" s="20" t="s">
        <v>668</v>
      </c>
      <c r="F252" s="95" t="s">
        <v>886</v>
      </c>
      <c r="G252" s="20" t="s">
        <v>668</v>
      </c>
      <c r="H252" s="95" t="s">
        <v>886</v>
      </c>
      <c r="I252" s="20" t="s">
        <v>668</v>
      </c>
      <c r="J252" s="95" t="s">
        <v>886</v>
      </c>
      <c r="K252" s="20" t="s">
        <v>668</v>
      </c>
      <c r="L252" s="95" t="s">
        <v>886</v>
      </c>
      <c r="M252" s="20" t="s">
        <v>668</v>
      </c>
      <c r="N252" s="95" t="s">
        <v>886</v>
      </c>
      <c r="O252" s="20" t="s">
        <v>668</v>
      </c>
      <c r="P252" s="95" t="s">
        <v>886</v>
      </c>
      <c r="Q252" s="20" t="s">
        <v>668</v>
      </c>
      <c r="R252" s="95" t="s">
        <v>886</v>
      </c>
      <c r="S252" s="20" t="s">
        <v>668</v>
      </c>
      <c r="T252" s="95" t="s">
        <v>886</v>
      </c>
      <c r="U252" s="20" t="s">
        <v>668</v>
      </c>
      <c r="V252" s="95" t="s">
        <v>886</v>
      </c>
      <c r="W252" s="20" t="s">
        <v>668</v>
      </c>
      <c r="X252" s="95" t="s">
        <v>886</v>
      </c>
      <c r="Y252" s="20" t="s">
        <v>668</v>
      </c>
      <c r="Z252" s="95" t="s">
        <v>886</v>
      </c>
      <c r="AA252" s="20" t="s">
        <v>668</v>
      </c>
      <c r="AB252" s="95" t="s">
        <v>886</v>
      </c>
      <c r="AC252" s="20" t="s">
        <v>668</v>
      </c>
      <c r="AD252" s="95" t="s">
        <v>886</v>
      </c>
      <c r="AE252" s="20" t="s">
        <v>668</v>
      </c>
      <c r="AF252" s="95" t="s">
        <v>886</v>
      </c>
      <c r="AG252" s="20" t="s">
        <v>668</v>
      </c>
      <c r="AH252" s="95" t="s">
        <v>886</v>
      </c>
      <c r="AI252" s="20" t="s">
        <v>668</v>
      </c>
      <c r="AJ252" s="95" t="s">
        <v>886</v>
      </c>
      <c r="AK252" s="20" t="s">
        <v>668</v>
      </c>
      <c r="AL252" s="95" t="s">
        <v>886</v>
      </c>
      <c r="AM252" s="20" t="s">
        <v>668</v>
      </c>
      <c r="AN252" s="95" t="s">
        <v>886</v>
      </c>
      <c r="AO252" s="20" t="s">
        <v>668</v>
      </c>
      <c r="AP252" s="95" t="s">
        <v>886</v>
      </c>
      <c r="AQ252" s="96" t="s">
        <v>668</v>
      </c>
      <c r="AR252" s="95" t="s">
        <v>886</v>
      </c>
      <c r="AS252" s="20" t="s">
        <v>668</v>
      </c>
      <c r="AT252" s="95" t="s">
        <v>886</v>
      </c>
      <c r="AU252" s="20" t="s">
        <v>668</v>
      </c>
      <c r="AV252" s="95" t="s">
        <v>886</v>
      </c>
      <c r="AW252" s="20" t="s">
        <v>668</v>
      </c>
      <c r="AX252" s="95" t="s">
        <v>886</v>
      </c>
      <c r="AY252" s="20" t="s">
        <v>668</v>
      </c>
      <c r="AZ252" s="95" t="s">
        <v>886</v>
      </c>
      <c r="BA252" s="20" t="s">
        <v>668</v>
      </c>
      <c r="BB252" s="95" t="s">
        <v>886</v>
      </c>
      <c r="BC252" s="20" t="s">
        <v>668</v>
      </c>
      <c r="BD252" s="95" t="s">
        <v>886</v>
      </c>
      <c r="BE252" s="20" t="s">
        <v>662</v>
      </c>
      <c r="BF252" s="95" t="s">
        <v>668</v>
      </c>
      <c r="BG252" s="20" t="s">
        <v>668</v>
      </c>
      <c r="BH252" s="95" t="s">
        <v>668</v>
      </c>
      <c r="BI252" s="20" t="s">
        <v>668</v>
      </c>
      <c r="BJ252" s="95" t="s">
        <v>668</v>
      </c>
      <c r="BK252" s="20" t="s">
        <v>668</v>
      </c>
      <c r="BL252" s="95" t="s">
        <v>668</v>
      </c>
      <c r="BM252" s="20" t="s">
        <v>668</v>
      </c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</row>
    <row r="253" spans="1:86" x14ac:dyDescent="0.35">
      <c r="A253" s="11">
        <v>9862308</v>
      </c>
      <c r="B253" t="s">
        <v>458</v>
      </c>
      <c r="C253" s="94">
        <v>45019.254490740743</v>
      </c>
      <c r="D253" s="52" t="s">
        <v>680</v>
      </c>
      <c r="E253" s="20" t="s">
        <v>668</v>
      </c>
      <c r="F253" s="95" t="s">
        <v>886</v>
      </c>
      <c r="G253" s="20" t="s">
        <v>668</v>
      </c>
      <c r="H253" s="95" t="s">
        <v>886</v>
      </c>
      <c r="I253" s="20" t="s">
        <v>668</v>
      </c>
      <c r="J253" s="95" t="s">
        <v>886</v>
      </c>
      <c r="K253" s="20" t="s">
        <v>579</v>
      </c>
      <c r="L253" s="95" t="s">
        <v>668</v>
      </c>
      <c r="M253" s="20" t="s">
        <v>668</v>
      </c>
      <c r="N253" s="95" t="s">
        <v>668</v>
      </c>
      <c r="O253" s="20" t="s">
        <v>668</v>
      </c>
      <c r="P253" s="95" t="s">
        <v>668</v>
      </c>
      <c r="Q253" s="20" t="s">
        <v>668</v>
      </c>
      <c r="R253" s="95" t="s">
        <v>668</v>
      </c>
      <c r="S253" s="20" t="s">
        <v>668</v>
      </c>
      <c r="T253" s="95" t="s">
        <v>668</v>
      </c>
      <c r="U253" s="20" t="s">
        <v>668</v>
      </c>
      <c r="V253" s="95" t="s">
        <v>668</v>
      </c>
      <c r="W253" s="20" t="s">
        <v>668</v>
      </c>
      <c r="X253" s="95" t="s">
        <v>668</v>
      </c>
      <c r="Y253" s="20" t="s">
        <v>668</v>
      </c>
      <c r="Z253" s="95" t="s">
        <v>668</v>
      </c>
      <c r="AA253" s="20" t="s">
        <v>668</v>
      </c>
      <c r="AB253" s="95" t="s">
        <v>668</v>
      </c>
      <c r="AC253" s="20" t="s">
        <v>668</v>
      </c>
      <c r="AD253" s="95" t="s">
        <v>668</v>
      </c>
      <c r="AE253" s="20" t="s">
        <v>668</v>
      </c>
      <c r="AF253" s="95" t="s">
        <v>668</v>
      </c>
      <c r="AG253" s="20" t="s">
        <v>668</v>
      </c>
      <c r="AH253" s="95" t="s">
        <v>668</v>
      </c>
      <c r="AI253" s="20" t="s">
        <v>668</v>
      </c>
      <c r="AJ253" s="95" t="s">
        <v>668</v>
      </c>
      <c r="AK253" s="20" t="s">
        <v>668</v>
      </c>
      <c r="AL253" s="95" t="s">
        <v>668</v>
      </c>
      <c r="AM253" s="20" t="s">
        <v>668</v>
      </c>
      <c r="AN253" s="95" t="s">
        <v>668</v>
      </c>
      <c r="AO253" s="20" t="s">
        <v>668</v>
      </c>
      <c r="AP253" s="95" t="s">
        <v>668</v>
      </c>
      <c r="AQ253" s="96" t="s">
        <v>668</v>
      </c>
      <c r="AR253" s="95" t="s">
        <v>668</v>
      </c>
      <c r="AS253" s="20" t="s">
        <v>668</v>
      </c>
      <c r="AT253" s="95" t="s">
        <v>668</v>
      </c>
      <c r="AU253" s="20" t="s">
        <v>668</v>
      </c>
      <c r="AV253" s="95" t="s">
        <v>668</v>
      </c>
      <c r="AW253" s="20" t="s">
        <v>668</v>
      </c>
      <c r="AX253" s="95" t="s">
        <v>668</v>
      </c>
      <c r="AY253" s="20" t="s">
        <v>668</v>
      </c>
      <c r="AZ253" s="95" t="s">
        <v>668</v>
      </c>
      <c r="BA253" s="20" t="s">
        <v>668</v>
      </c>
      <c r="BB253" s="95" t="s">
        <v>668</v>
      </c>
      <c r="BC253" s="20" t="s">
        <v>668</v>
      </c>
      <c r="BD253" s="95" t="s">
        <v>668</v>
      </c>
      <c r="BE253" s="20" t="s">
        <v>668</v>
      </c>
      <c r="BF253" s="95" t="s">
        <v>668</v>
      </c>
      <c r="BG253" s="20" t="s">
        <v>668</v>
      </c>
      <c r="BH253" s="95" t="s">
        <v>668</v>
      </c>
      <c r="BI253" s="20" t="s">
        <v>668</v>
      </c>
      <c r="BJ253" s="95" t="s">
        <v>668</v>
      </c>
      <c r="BK253" s="20" t="s">
        <v>668</v>
      </c>
      <c r="BL253" s="95" t="s">
        <v>668</v>
      </c>
      <c r="BM253" s="20" t="s">
        <v>668</v>
      </c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</row>
    <row r="254" spans="1:86" x14ac:dyDescent="0.35">
      <c r="A254" s="11">
        <v>9709037</v>
      </c>
      <c r="B254" t="s">
        <v>405</v>
      </c>
      <c r="C254" s="94">
        <v>45016.331770833334</v>
      </c>
      <c r="D254" s="52" t="s">
        <v>671</v>
      </c>
      <c r="E254" s="20" t="s">
        <v>668</v>
      </c>
      <c r="F254" s="95" t="s">
        <v>886</v>
      </c>
      <c r="G254" s="20" t="s">
        <v>594</v>
      </c>
      <c r="H254" s="95" t="s">
        <v>668</v>
      </c>
      <c r="I254" s="20" t="s">
        <v>668</v>
      </c>
      <c r="J254" s="95" t="s">
        <v>668</v>
      </c>
      <c r="K254" s="20" t="s">
        <v>668</v>
      </c>
      <c r="L254" s="95" t="s">
        <v>668</v>
      </c>
      <c r="M254" s="20" t="s">
        <v>668</v>
      </c>
      <c r="N254" s="95" t="s">
        <v>668</v>
      </c>
      <c r="O254" s="20" t="s">
        <v>668</v>
      </c>
      <c r="P254" s="95" t="s">
        <v>668</v>
      </c>
      <c r="Q254" s="20" t="s">
        <v>668</v>
      </c>
      <c r="R254" s="95" t="s">
        <v>668</v>
      </c>
      <c r="S254" s="20" t="s">
        <v>668</v>
      </c>
      <c r="T254" s="95" t="s">
        <v>668</v>
      </c>
      <c r="U254" s="20" t="s">
        <v>668</v>
      </c>
      <c r="V254" s="95" t="s">
        <v>668</v>
      </c>
      <c r="W254" s="20" t="s">
        <v>668</v>
      </c>
      <c r="X254" s="95" t="s">
        <v>668</v>
      </c>
      <c r="Y254" s="20" t="s">
        <v>668</v>
      </c>
      <c r="Z254" s="95" t="s">
        <v>668</v>
      </c>
      <c r="AA254" s="20" t="s">
        <v>668</v>
      </c>
      <c r="AB254" s="95" t="s">
        <v>668</v>
      </c>
      <c r="AC254" s="20" t="s">
        <v>668</v>
      </c>
      <c r="AD254" s="95" t="s">
        <v>668</v>
      </c>
      <c r="AE254" s="20" t="s">
        <v>668</v>
      </c>
      <c r="AF254" s="95" t="s">
        <v>668</v>
      </c>
      <c r="AG254" s="20" t="s">
        <v>668</v>
      </c>
      <c r="AH254" s="95" t="s">
        <v>668</v>
      </c>
      <c r="AI254" s="20" t="s">
        <v>668</v>
      </c>
      <c r="AJ254" s="95" t="s">
        <v>668</v>
      </c>
      <c r="AK254" s="20" t="s">
        <v>668</v>
      </c>
      <c r="AL254" s="95" t="s">
        <v>668</v>
      </c>
      <c r="AM254" s="20" t="s">
        <v>668</v>
      </c>
      <c r="AN254" s="95" t="s">
        <v>668</v>
      </c>
      <c r="AO254" s="20" t="s">
        <v>668</v>
      </c>
      <c r="AP254" s="95" t="s">
        <v>668</v>
      </c>
      <c r="AQ254" s="96" t="s">
        <v>668</v>
      </c>
      <c r="AR254" s="95" t="s">
        <v>668</v>
      </c>
      <c r="AS254" s="20" t="s">
        <v>668</v>
      </c>
      <c r="AT254" s="95" t="s">
        <v>668</v>
      </c>
      <c r="AU254" s="20" t="s">
        <v>668</v>
      </c>
      <c r="AV254" s="95" t="s">
        <v>668</v>
      </c>
      <c r="AW254" s="20" t="s">
        <v>668</v>
      </c>
      <c r="AX254" s="95" t="s">
        <v>668</v>
      </c>
      <c r="AY254" s="20" t="s">
        <v>668</v>
      </c>
      <c r="AZ254" s="95" t="s">
        <v>668</v>
      </c>
      <c r="BA254" s="20" t="s">
        <v>668</v>
      </c>
      <c r="BB254" s="95" t="s">
        <v>668</v>
      </c>
      <c r="BC254" s="20" t="s">
        <v>668</v>
      </c>
      <c r="BD254" s="95" t="s">
        <v>668</v>
      </c>
      <c r="BE254" s="20" t="s">
        <v>668</v>
      </c>
      <c r="BF254" s="95" t="s">
        <v>668</v>
      </c>
      <c r="BG254" s="20" t="s">
        <v>668</v>
      </c>
      <c r="BH254" s="95" t="s">
        <v>668</v>
      </c>
      <c r="BI254" s="20" t="s">
        <v>668</v>
      </c>
      <c r="BJ254" s="95" t="s">
        <v>668</v>
      </c>
      <c r="BK254" s="20" t="s">
        <v>668</v>
      </c>
      <c r="BL254" s="95" t="s">
        <v>668</v>
      </c>
      <c r="BM254" s="20" t="s">
        <v>668</v>
      </c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</row>
    <row r="255" spans="1:86" x14ac:dyDescent="0.35">
      <c r="A255" s="11">
        <v>9709025</v>
      </c>
      <c r="B255" t="s">
        <v>387</v>
      </c>
      <c r="C255" s="94">
        <v>45018.675868055558</v>
      </c>
      <c r="D255" s="52" t="s">
        <v>667</v>
      </c>
      <c r="E255" s="20" t="s">
        <v>668</v>
      </c>
      <c r="F255" s="95" t="s">
        <v>886</v>
      </c>
      <c r="G255" s="20" t="s">
        <v>668</v>
      </c>
      <c r="H255" s="95" t="s">
        <v>886</v>
      </c>
      <c r="I255" s="20" t="s">
        <v>668</v>
      </c>
      <c r="J255" s="95" t="s">
        <v>886</v>
      </c>
      <c r="K255" s="20" t="s">
        <v>668</v>
      </c>
      <c r="L255" s="95" t="s">
        <v>886</v>
      </c>
      <c r="M255" s="20" t="s">
        <v>668</v>
      </c>
      <c r="N255" s="95" t="s">
        <v>886</v>
      </c>
      <c r="O255" s="20" t="s">
        <v>668</v>
      </c>
      <c r="P255" s="95" t="s">
        <v>886</v>
      </c>
      <c r="Q255" s="20" t="s">
        <v>668</v>
      </c>
      <c r="R255" s="95" t="s">
        <v>886</v>
      </c>
      <c r="S255" s="20" t="s">
        <v>668</v>
      </c>
      <c r="T255" s="95" t="s">
        <v>886</v>
      </c>
      <c r="U255" s="20" t="s">
        <v>668</v>
      </c>
      <c r="V255" s="95" t="s">
        <v>886</v>
      </c>
      <c r="W255" s="20" t="s">
        <v>668</v>
      </c>
      <c r="X255" s="95" t="s">
        <v>886</v>
      </c>
      <c r="Y255" s="20" t="s">
        <v>668</v>
      </c>
      <c r="Z255" s="95" t="s">
        <v>886</v>
      </c>
      <c r="AA255" s="20" t="s">
        <v>668</v>
      </c>
      <c r="AB255" s="95" t="s">
        <v>886</v>
      </c>
      <c r="AC255" s="20" t="s">
        <v>668</v>
      </c>
      <c r="AD255" s="95" t="s">
        <v>886</v>
      </c>
      <c r="AE255" s="20" t="s">
        <v>668</v>
      </c>
      <c r="AF255" s="95" t="s">
        <v>886</v>
      </c>
      <c r="AG255" s="20" t="s">
        <v>668</v>
      </c>
      <c r="AH255" s="95" t="s">
        <v>886</v>
      </c>
      <c r="AI255" s="20" t="s">
        <v>668</v>
      </c>
      <c r="AJ255" s="95" t="s">
        <v>886</v>
      </c>
      <c r="AK255" s="20" t="s">
        <v>708</v>
      </c>
      <c r="AL255" s="95" t="s">
        <v>668</v>
      </c>
      <c r="AM255" s="20" t="s">
        <v>668</v>
      </c>
      <c r="AN255" s="95" t="s">
        <v>668</v>
      </c>
      <c r="AO255" s="20" t="s">
        <v>668</v>
      </c>
      <c r="AP255" s="95" t="s">
        <v>668</v>
      </c>
      <c r="AQ255" s="96" t="s">
        <v>668</v>
      </c>
      <c r="AR255" s="95" t="s">
        <v>668</v>
      </c>
      <c r="AS255" s="20" t="s">
        <v>668</v>
      </c>
      <c r="AT255" s="95" t="s">
        <v>668</v>
      </c>
      <c r="AU255" s="20" t="s">
        <v>668</v>
      </c>
      <c r="AV255" s="95" t="s">
        <v>668</v>
      </c>
      <c r="AW255" s="20" t="s">
        <v>668</v>
      </c>
      <c r="AX255" s="95" t="s">
        <v>668</v>
      </c>
      <c r="AY255" s="20" t="s">
        <v>668</v>
      </c>
      <c r="AZ255" s="95" t="s">
        <v>668</v>
      </c>
      <c r="BA255" s="20" t="s">
        <v>668</v>
      </c>
      <c r="BB255" s="95" t="s">
        <v>668</v>
      </c>
      <c r="BC255" s="20" t="s">
        <v>668</v>
      </c>
      <c r="BD255" s="95" t="s">
        <v>668</v>
      </c>
      <c r="BE255" s="20" t="s">
        <v>668</v>
      </c>
      <c r="BF255" s="95" t="s">
        <v>668</v>
      </c>
      <c r="BG255" s="20" t="s">
        <v>668</v>
      </c>
      <c r="BH255" s="95" t="s">
        <v>668</v>
      </c>
      <c r="BI255" s="20" t="s">
        <v>668</v>
      </c>
      <c r="BJ255" s="95" t="s">
        <v>668</v>
      </c>
      <c r="BK255" s="20" t="s">
        <v>668</v>
      </c>
      <c r="BL255" s="95" t="s">
        <v>668</v>
      </c>
      <c r="BM255" s="20" t="s">
        <v>668</v>
      </c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</row>
    <row r="256" spans="1:86" x14ac:dyDescent="0.35">
      <c r="A256" s="11">
        <v>9851646</v>
      </c>
      <c r="B256" t="s">
        <v>462</v>
      </c>
      <c r="C256" s="94">
        <v>45018.672303240739</v>
      </c>
      <c r="D256" s="52" t="s">
        <v>669</v>
      </c>
      <c r="E256" s="20" t="s">
        <v>668</v>
      </c>
      <c r="F256" s="95" t="s">
        <v>886</v>
      </c>
      <c r="G256" s="20" t="s">
        <v>668</v>
      </c>
      <c r="H256" s="95" t="s">
        <v>886</v>
      </c>
      <c r="I256" s="20" t="s">
        <v>668</v>
      </c>
      <c r="J256" s="95" t="s">
        <v>886</v>
      </c>
      <c r="K256" s="20" t="s">
        <v>833</v>
      </c>
      <c r="L256" s="95" t="s">
        <v>668</v>
      </c>
      <c r="M256" s="20" t="s">
        <v>668</v>
      </c>
      <c r="N256" s="95" t="s">
        <v>668</v>
      </c>
      <c r="O256" s="20" t="s">
        <v>668</v>
      </c>
      <c r="P256" s="95" t="s">
        <v>668</v>
      </c>
      <c r="Q256" s="20" t="s">
        <v>668</v>
      </c>
      <c r="R256" s="95" t="s">
        <v>668</v>
      </c>
      <c r="S256" s="20" t="s">
        <v>668</v>
      </c>
      <c r="T256" s="95" t="s">
        <v>668</v>
      </c>
      <c r="U256" s="20" t="s">
        <v>668</v>
      </c>
      <c r="V256" s="95" t="s">
        <v>668</v>
      </c>
      <c r="W256" s="20" t="s">
        <v>668</v>
      </c>
      <c r="X256" s="95" t="s">
        <v>668</v>
      </c>
      <c r="Y256" s="20" t="s">
        <v>668</v>
      </c>
      <c r="Z256" s="95" t="s">
        <v>668</v>
      </c>
      <c r="AA256" s="20" t="s">
        <v>668</v>
      </c>
      <c r="AB256" s="95" t="s">
        <v>668</v>
      </c>
      <c r="AC256" s="20" t="s">
        <v>668</v>
      </c>
      <c r="AD256" s="95" t="s">
        <v>668</v>
      </c>
      <c r="AE256" s="20" t="s">
        <v>668</v>
      </c>
      <c r="AF256" s="95" t="s">
        <v>668</v>
      </c>
      <c r="AG256" s="20" t="s">
        <v>668</v>
      </c>
      <c r="AH256" s="95" t="s">
        <v>668</v>
      </c>
      <c r="AI256" s="20" t="s">
        <v>668</v>
      </c>
      <c r="AJ256" s="95" t="s">
        <v>668</v>
      </c>
      <c r="AK256" s="20" t="s">
        <v>668</v>
      </c>
      <c r="AL256" s="95" t="s">
        <v>668</v>
      </c>
      <c r="AM256" s="20" t="s">
        <v>668</v>
      </c>
      <c r="AN256" s="95" t="s">
        <v>668</v>
      </c>
      <c r="AO256" s="20" t="s">
        <v>668</v>
      </c>
      <c r="AP256" s="95" t="s">
        <v>668</v>
      </c>
      <c r="AQ256" s="96" t="s">
        <v>668</v>
      </c>
      <c r="AR256" s="95" t="s">
        <v>668</v>
      </c>
      <c r="AS256" s="20" t="s">
        <v>668</v>
      </c>
      <c r="AT256" s="95" t="s">
        <v>668</v>
      </c>
      <c r="AU256" s="20" t="s">
        <v>668</v>
      </c>
      <c r="AV256" s="95" t="s">
        <v>668</v>
      </c>
      <c r="AW256" s="20" t="s">
        <v>668</v>
      </c>
      <c r="AX256" s="95" t="s">
        <v>668</v>
      </c>
      <c r="AY256" s="20" t="s">
        <v>668</v>
      </c>
      <c r="AZ256" s="95" t="s">
        <v>668</v>
      </c>
      <c r="BA256" s="20" t="s">
        <v>668</v>
      </c>
      <c r="BB256" s="95" t="s">
        <v>668</v>
      </c>
      <c r="BC256" s="20" t="s">
        <v>668</v>
      </c>
      <c r="BD256" s="95" t="s">
        <v>668</v>
      </c>
      <c r="BE256" s="20" t="s">
        <v>668</v>
      </c>
      <c r="BF256" s="95" t="s">
        <v>668</v>
      </c>
      <c r="BG256" s="20" t="s">
        <v>668</v>
      </c>
      <c r="BH256" s="95" t="s">
        <v>668</v>
      </c>
      <c r="BI256" s="20" t="s">
        <v>668</v>
      </c>
      <c r="BJ256" s="95" t="s">
        <v>668</v>
      </c>
      <c r="BK256" s="20" t="s">
        <v>668</v>
      </c>
      <c r="BL256" s="95" t="s">
        <v>668</v>
      </c>
      <c r="BM256" s="20" t="s">
        <v>668</v>
      </c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0"/>
      <c r="CG256" s="70"/>
      <c r="CH256" s="70"/>
    </row>
    <row r="257" spans="1:86" x14ac:dyDescent="0.35">
      <c r="A257" s="11">
        <v>9862475</v>
      </c>
      <c r="B257" t="s">
        <v>459</v>
      </c>
      <c r="C257" s="94">
        <v>45019.254710648151</v>
      </c>
      <c r="D257" s="52" t="s">
        <v>677</v>
      </c>
      <c r="E257" s="20" t="s">
        <v>668</v>
      </c>
      <c r="F257" s="95" t="s">
        <v>668</v>
      </c>
      <c r="G257" s="20" t="s">
        <v>668</v>
      </c>
      <c r="H257" s="95" t="s">
        <v>668</v>
      </c>
      <c r="I257" s="20" t="s">
        <v>668</v>
      </c>
      <c r="J257" s="95" t="s">
        <v>668</v>
      </c>
      <c r="K257" s="20" t="s">
        <v>668</v>
      </c>
      <c r="L257" s="95" t="s">
        <v>668</v>
      </c>
      <c r="M257" s="20" t="s">
        <v>668</v>
      </c>
      <c r="N257" s="95" t="s">
        <v>668</v>
      </c>
      <c r="O257" s="20" t="s">
        <v>668</v>
      </c>
      <c r="P257" s="95" t="s">
        <v>668</v>
      </c>
      <c r="Q257" s="20" t="s">
        <v>668</v>
      </c>
      <c r="R257" s="95" t="s">
        <v>668</v>
      </c>
      <c r="S257" s="20" t="s">
        <v>668</v>
      </c>
      <c r="T257" s="95" t="s">
        <v>668</v>
      </c>
      <c r="U257" s="20" t="s">
        <v>668</v>
      </c>
      <c r="V257" s="95" t="s">
        <v>668</v>
      </c>
      <c r="W257" s="20" t="s">
        <v>668</v>
      </c>
      <c r="X257" s="95" t="s">
        <v>668</v>
      </c>
      <c r="Y257" s="20" t="s">
        <v>668</v>
      </c>
      <c r="Z257" s="95" t="s">
        <v>668</v>
      </c>
      <c r="AA257" s="20" t="s">
        <v>668</v>
      </c>
      <c r="AB257" s="95" t="s">
        <v>668</v>
      </c>
      <c r="AC257" s="20" t="s">
        <v>668</v>
      </c>
      <c r="AD257" s="95" t="s">
        <v>668</v>
      </c>
      <c r="AE257" s="20" t="s">
        <v>668</v>
      </c>
      <c r="AF257" s="95" t="s">
        <v>668</v>
      </c>
      <c r="AG257" s="20" t="s">
        <v>668</v>
      </c>
      <c r="AH257" s="95" t="s">
        <v>668</v>
      </c>
      <c r="AI257" s="20" t="s">
        <v>668</v>
      </c>
      <c r="AJ257" s="95" t="s">
        <v>668</v>
      </c>
      <c r="AK257" s="20" t="s">
        <v>668</v>
      </c>
      <c r="AL257" s="95" t="s">
        <v>668</v>
      </c>
      <c r="AM257" s="20" t="s">
        <v>668</v>
      </c>
      <c r="AN257" s="95" t="s">
        <v>668</v>
      </c>
      <c r="AO257" s="20" t="s">
        <v>668</v>
      </c>
      <c r="AP257" s="95" t="s">
        <v>668</v>
      </c>
      <c r="AQ257" s="96" t="s">
        <v>668</v>
      </c>
      <c r="AR257" s="95" t="s">
        <v>668</v>
      </c>
      <c r="AS257" s="20" t="s">
        <v>668</v>
      </c>
      <c r="AT257" s="95" t="s">
        <v>668</v>
      </c>
      <c r="AU257" s="20" t="s">
        <v>668</v>
      </c>
      <c r="AV257" s="95" t="s">
        <v>668</v>
      </c>
      <c r="AW257" s="20" t="s">
        <v>668</v>
      </c>
      <c r="AX257" s="95" t="s">
        <v>668</v>
      </c>
      <c r="AY257" s="20" t="s">
        <v>668</v>
      </c>
      <c r="AZ257" s="95" t="s">
        <v>668</v>
      </c>
      <c r="BA257" s="20" t="s">
        <v>668</v>
      </c>
      <c r="BB257" s="95" t="s">
        <v>668</v>
      </c>
      <c r="BC257" s="20" t="s">
        <v>668</v>
      </c>
      <c r="BD257" s="95" t="s">
        <v>668</v>
      </c>
      <c r="BE257" s="20" t="s">
        <v>668</v>
      </c>
      <c r="BF257" s="95" t="s">
        <v>668</v>
      </c>
      <c r="BG257" s="20" t="s">
        <v>668</v>
      </c>
      <c r="BH257" s="95" t="s">
        <v>668</v>
      </c>
      <c r="BI257" s="20" t="s">
        <v>668</v>
      </c>
      <c r="BJ257" s="95" t="s">
        <v>668</v>
      </c>
      <c r="BK257" s="20" t="s">
        <v>668</v>
      </c>
      <c r="BL257" s="95" t="s">
        <v>668</v>
      </c>
      <c r="BM257" s="20" t="s">
        <v>668</v>
      </c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0"/>
      <c r="CG257" s="70"/>
      <c r="CH257" s="70"/>
    </row>
    <row r="258" spans="1:86" x14ac:dyDescent="0.35">
      <c r="A258" s="11">
        <v>9862463</v>
      </c>
      <c r="B258" t="s">
        <v>460</v>
      </c>
      <c r="C258" s="94">
        <v>45018.329525462963</v>
      </c>
      <c r="D258" s="52" t="s">
        <v>674</v>
      </c>
      <c r="E258" s="20" t="s">
        <v>668</v>
      </c>
      <c r="F258" s="95" t="s">
        <v>668</v>
      </c>
      <c r="G258" s="20" t="s">
        <v>668</v>
      </c>
      <c r="H258" s="95" t="s">
        <v>668</v>
      </c>
      <c r="I258" s="20" t="s">
        <v>668</v>
      </c>
      <c r="J258" s="95" t="s">
        <v>668</v>
      </c>
      <c r="K258" s="20" t="s">
        <v>668</v>
      </c>
      <c r="L258" s="95" t="s">
        <v>668</v>
      </c>
      <c r="M258" s="20" t="s">
        <v>668</v>
      </c>
      <c r="N258" s="95" t="s">
        <v>668</v>
      </c>
      <c r="O258" s="20" t="s">
        <v>668</v>
      </c>
      <c r="P258" s="95" t="s">
        <v>668</v>
      </c>
      <c r="Q258" s="20" t="s">
        <v>668</v>
      </c>
      <c r="R258" s="95" t="s">
        <v>668</v>
      </c>
      <c r="S258" s="20" t="s">
        <v>668</v>
      </c>
      <c r="T258" s="95" t="s">
        <v>668</v>
      </c>
      <c r="U258" s="20" t="s">
        <v>668</v>
      </c>
      <c r="V258" s="95" t="s">
        <v>668</v>
      </c>
      <c r="W258" s="20" t="s">
        <v>668</v>
      </c>
      <c r="X258" s="95" t="s">
        <v>668</v>
      </c>
      <c r="Y258" s="20" t="s">
        <v>668</v>
      </c>
      <c r="Z258" s="95" t="s">
        <v>668</v>
      </c>
      <c r="AA258" s="20" t="s">
        <v>668</v>
      </c>
      <c r="AB258" s="95" t="s">
        <v>668</v>
      </c>
      <c r="AC258" s="20" t="s">
        <v>668</v>
      </c>
      <c r="AD258" s="95" t="s">
        <v>668</v>
      </c>
      <c r="AE258" s="20" t="s">
        <v>668</v>
      </c>
      <c r="AF258" s="95" t="s">
        <v>668</v>
      </c>
      <c r="AG258" s="20" t="s">
        <v>668</v>
      </c>
      <c r="AH258" s="95" t="s">
        <v>668</v>
      </c>
      <c r="AI258" s="20" t="s">
        <v>668</v>
      </c>
      <c r="AJ258" s="95" t="s">
        <v>668</v>
      </c>
      <c r="AK258" s="20" t="s">
        <v>668</v>
      </c>
      <c r="AL258" s="95" t="s">
        <v>668</v>
      </c>
      <c r="AM258" s="20" t="s">
        <v>668</v>
      </c>
      <c r="AN258" s="95" t="s">
        <v>668</v>
      </c>
      <c r="AO258" s="20" t="s">
        <v>668</v>
      </c>
      <c r="AP258" s="95" t="s">
        <v>668</v>
      </c>
      <c r="AQ258" s="96" t="s">
        <v>668</v>
      </c>
      <c r="AR258" s="95" t="s">
        <v>668</v>
      </c>
      <c r="AS258" s="20" t="s">
        <v>668</v>
      </c>
      <c r="AT258" s="95" t="s">
        <v>668</v>
      </c>
      <c r="AU258" s="20" t="s">
        <v>668</v>
      </c>
      <c r="AV258" s="95" t="s">
        <v>668</v>
      </c>
      <c r="AW258" s="20" t="s">
        <v>668</v>
      </c>
      <c r="AX258" s="95" t="s">
        <v>668</v>
      </c>
      <c r="AY258" s="20" t="s">
        <v>668</v>
      </c>
      <c r="AZ258" s="95" t="s">
        <v>668</v>
      </c>
      <c r="BA258" s="20" t="s">
        <v>668</v>
      </c>
      <c r="BB258" s="95" t="s">
        <v>668</v>
      </c>
      <c r="BC258" s="20" t="s">
        <v>668</v>
      </c>
      <c r="BD258" s="95" t="s">
        <v>668</v>
      </c>
      <c r="BE258" s="20" t="s">
        <v>668</v>
      </c>
      <c r="BF258" s="95" t="s">
        <v>668</v>
      </c>
      <c r="BG258" s="20" t="s">
        <v>668</v>
      </c>
      <c r="BH258" s="95" t="s">
        <v>668</v>
      </c>
      <c r="BI258" s="20" t="s">
        <v>668</v>
      </c>
      <c r="BJ258" s="95" t="s">
        <v>668</v>
      </c>
      <c r="BK258" s="20" t="s">
        <v>668</v>
      </c>
      <c r="BL258" s="95" t="s">
        <v>668</v>
      </c>
      <c r="BM258" s="20" t="s">
        <v>668</v>
      </c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0"/>
      <c r="CE258" s="70"/>
      <c r="CF258" s="70"/>
      <c r="CG258" s="70"/>
      <c r="CH258" s="70"/>
    </row>
    <row r="259" spans="1:86" x14ac:dyDescent="0.35">
      <c r="A259" s="11">
        <v>9360817</v>
      </c>
      <c r="B259" t="s">
        <v>323</v>
      </c>
      <c r="C259" s="94">
        <v>45019.244687500002</v>
      </c>
      <c r="D259" s="52" t="s">
        <v>669</v>
      </c>
      <c r="E259" s="20" t="s">
        <v>668</v>
      </c>
      <c r="F259" s="95" t="s">
        <v>886</v>
      </c>
      <c r="G259" s="20" t="s">
        <v>668</v>
      </c>
      <c r="H259" s="95" t="s">
        <v>886</v>
      </c>
      <c r="I259" s="20" t="s">
        <v>668</v>
      </c>
      <c r="J259" s="95" t="s">
        <v>886</v>
      </c>
      <c r="K259" s="20" t="s">
        <v>668</v>
      </c>
      <c r="L259" s="95" t="s">
        <v>886</v>
      </c>
      <c r="M259" s="20" t="s">
        <v>668</v>
      </c>
      <c r="N259" s="95" t="s">
        <v>886</v>
      </c>
      <c r="O259" s="20" t="s">
        <v>668</v>
      </c>
      <c r="P259" s="95" t="s">
        <v>886</v>
      </c>
      <c r="Q259" s="20" t="s">
        <v>668</v>
      </c>
      <c r="R259" s="95" t="s">
        <v>886</v>
      </c>
      <c r="S259" s="20" t="s">
        <v>608</v>
      </c>
      <c r="T259" s="95" t="s">
        <v>668</v>
      </c>
      <c r="U259" s="20" t="s">
        <v>668</v>
      </c>
      <c r="V259" s="95" t="s">
        <v>668</v>
      </c>
      <c r="W259" s="20" t="s">
        <v>668</v>
      </c>
      <c r="X259" s="95" t="s">
        <v>668</v>
      </c>
      <c r="Y259" s="20" t="s">
        <v>668</v>
      </c>
      <c r="Z259" s="95" t="s">
        <v>668</v>
      </c>
      <c r="AA259" s="20" t="s">
        <v>668</v>
      </c>
      <c r="AB259" s="95" t="s">
        <v>668</v>
      </c>
      <c r="AC259" s="20" t="s">
        <v>668</v>
      </c>
      <c r="AD259" s="95" t="s">
        <v>668</v>
      </c>
      <c r="AE259" s="20" t="s">
        <v>668</v>
      </c>
      <c r="AF259" s="95" t="s">
        <v>668</v>
      </c>
      <c r="AG259" s="20" t="s">
        <v>668</v>
      </c>
      <c r="AH259" s="95" t="s">
        <v>668</v>
      </c>
      <c r="AI259" s="20" t="s">
        <v>668</v>
      </c>
      <c r="AJ259" s="95" t="s">
        <v>668</v>
      </c>
      <c r="AK259" s="20" t="s">
        <v>668</v>
      </c>
      <c r="AL259" s="95" t="s">
        <v>668</v>
      </c>
      <c r="AM259" s="20" t="s">
        <v>668</v>
      </c>
      <c r="AN259" s="95" t="s">
        <v>668</v>
      </c>
      <c r="AO259" s="20" t="s">
        <v>668</v>
      </c>
      <c r="AP259" s="95" t="s">
        <v>668</v>
      </c>
      <c r="AQ259" s="96" t="s">
        <v>668</v>
      </c>
      <c r="AR259" s="95" t="s">
        <v>668</v>
      </c>
      <c r="AS259" s="20" t="s">
        <v>668</v>
      </c>
      <c r="AT259" s="95" t="s">
        <v>668</v>
      </c>
      <c r="AU259" s="20" t="s">
        <v>668</v>
      </c>
      <c r="AV259" s="95" t="s">
        <v>668</v>
      </c>
      <c r="AW259" s="20" t="s">
        <v>668</v>
      </c>
      <c r="AX259" s="95" t="s">
        <v>668</v>
      </c>
      <c r="AY259" s="20" t="s">
        <v>668</v>
      </c>
      <c r="AZ259" s="95" t="s">
        <v>668</v>
      </c>
      <c r="BA259" s="20" t="s">
        <v>668</v>
      </c>
      <c r="BB259" s="95" t="s">
        <v>668</v>
      </c>
      <c r="BC259" s="20" t="s">
        <v>668</v>
      </c>
      <c r="BD259" s="95" t="s">
        <v>668</v>
      </c>
      <c r="BE259" s="20" t="s">
        <v>668</v>
      </c>
      <c r="BF259" s="95" t="s">
        <v>668</v>
      </c>
      <c r="BG259" s="20" t="s">
        <v>668</v>
      </c>
      <c r="BH259" s="95" t="s">
        <v>668</v>
      </c>
      <c r="BI259" s="20" t="s">
        <v>668</v>
      </c>
      <c r="BJ259" s="95" t="s">
        <v>668</v>
      </c>
      <c r="BK259" s="20" t="s">
        <v>668</v>
      </c>
      <c r="BL259" s="95" t="s">
        <v>668</v>
      </c>
      <c r="BM259" s="20" t="s">
        <v>668</v>
      </c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0"/>
      <c r="CF259" s="70"/>
      <c r="CG259" s="70"/>
      <c r="CH259" s="70"/>
    </row>
    <row r="260" spans="1:86" x14ac:dyDescent="0.35">
      <c r="A260" s="11">
        <v>9253284</v>
      </c>
      <c r="B260" t="s">
        <v>91</v>
      </c>
      <c r="C260" s="94">
        <v>45019.253622685188</v>
      </c>
      <c r="D260" s="52" t="s">
        <v>568</v>
      </c>
      <c r="E260" s="20" t="s">
        <v>668</v>
      </c>
      <c r="F260" s="95" t="s">
        <v>668</v>
      </c>
      <c r="G260" s="20" t="s">
        <v>668</v>
      </c>
      <c r="H260" s="95" t="s">
        <v>668</v>
      </c>
      <c r="I260" s="20" t="s">
        <v>668</v>
      </c>
      <c r="J260" s="95" t="s">
        <v>668</v>
      </c>
      <c r="K260" s="20" t="s">
        <v>668</v>
      </c>
      <c r="L260" s="95" t="s">
        <v>668</v>
      </c>
      <c r="M260" s="20" t="s">
        <v>668</v>
      </c>
      <c r="N260" s="95" t="s">
        <v>668</v>
      </c>
      <c r="O260" s="20" t="s">
        <v>668</v>
      </c>
      <c r="P260" s="95" t="s">
        <v>668</v>
      </c>
      <c r="Q260" s="20" t="s">
        <v>668</v>
      </c>
      <c r="R260" s="95" t="s">
        <v>668</v>
      </c>
      <c r="S260" s="20" t="s">
        <v>668</v>
      </c>
      <c r="T260" s="95" t="s">
        <v>668</v>
      </c>
      <c r="U260" s="20" t="s">
        <v>668</v>
      </c>
      <c r="V260" s="95" t="s">
        <v>668</v>
      </c>
      <c r="W260" s="20" t="s">
        <v>668</v>
      </c>
      <c r="X260" s="95" t="s">
        <v>668</v>
      </c>
      <c r="Y260" s="20" t="s">
        <v>668</v>
      </c>
      <c r="Z260" s="95" t="s">
        <v>668</v>
      </c>
      <c r="AA260" s="20" t="s">
        <v>668</v>
      </c>
      <c r="AB260" s="95" t="s">
        <v>668</v>
      </c>
      <c r="AC260" s="20" t="s">
        <v>668</v>
      </c>
      <c r="AD260" s="95" t="s">
        <v>668</v>
      </c>
      <c r="AE260" s="20" t="s">
        <v>668</v>
      </c>
      <c r="AF260" s="95" t="s">
        <v>668</v>
      </c>
      <c r="AG260" s="20" t="s">
        <v>668</v>
      </c>
      <c r="AH260" s="95" t="s">
        <v>668</v>
      </c>
      <c r="AI260" s="20" t="s">
        <v>668</v>
      </c>
      <c r="AJ260" s="95" t="s">
        <v>668</v>
      </c>
      <c r="AK260" s="20" t="s">
        <v>668</v>
      </c>
      <c r="AL260" s="95" t="s">
        <v>668</v>
      </c>
      <c r="AM260" s="20" t="s">
        <v>668</v>
      </c>
      <c r="AN260" s="95" t="s">
        <v>668</v>
      </c>
      <c r="AO260" s="20" t="s">
        <v>668</v>
      </c>
      <c r="AP260" s="95" t="s">
        <v>668</v>
      </c>
      <c r="AQ260" s="96" t="s">
        <v>668</v>
      </c>
      <c r="AR260" s="95" t="s">
        <v>668</v>
      </c>
      <c r="AS260" s="20" t="s">
        <v>668</v>
      </c>
      <c r="AT260" s="95" t="s">
        <v>668</v>
      </c>
      <c r="AU260" s="20" t="s">
        <v>668</v>
      </c>
      <c r="AV260" s="95" t="s">
        <v>668</v>
      </c>
      <c r="AW260" s="20" t="s">
        <v>668</v>
      </c>
      <c r="AX260" s="95" t="s">
        <v>668</v>
      </c>
      <c r="AY260" s="20" t="s">
        <v>668</v>
      </c>
      <c r="AZ260" s="95" t="s">
        <v>668</v>
      </c>
      <c r="BA260" s="20" t="s">
        <v>668</v>
      </c>
      <c r="BB260" s="95" t="s">
        <v>668</v>
      </c>
      <c r="BC260" s="20" t="s">
        <v>668</v>
      </c>
      <c r="BD260" s="95" t="s">
        <v>668</v>
      </c>
      <c r="BE260" s="20" t="s">
        <v>668</v>
      </c>
      <c r="BF260" s="95" t="s">
        <v>668</v>
      </c>
      <c r="BG260" s="20" t="s">
        <v>668</v>
      </c>
      <c r="BH260" s="95" t="s">
        <v>668</v>
      </c>
      <c r="BI260" s="20" t="s">
        <v>668</v>
      </c>
      <c r="BJ260" s="95" t="s">
        <v>668</v>
      </c>
      <c r="BK260" s="20" t="s">
        <v>668</v>
      </c>
      <c r="BL260" s="95" t="s">
        <v>668</v>
      </c>
      <c r="BM260" s="20" t="s">
        <v>668</v>
      </c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</row>
    <row r="261" spans="1:86" x14ac:dyDescent="0.35">
      <c r="A261" s="11">
        <v>7428457</v>
      </c>
      <c r="B261" t="s">
        <v>494</v>
      </c>
      <c r="C261" s="94">
        <v>45019.251192129632</v>
      </c>
      <c r="D261" s="52" t="s">
        <v>587</v>
      </c>
      <c r="E261" s="20" t="s">
        <v>668</v>
      </c>
      <c r="F261" s="95" t="s">
        <v>886</v>
      </c>
      <c r="G261" s="20" t="s">
        <v>668</v>
      </c>
      <c r="H261" s="95" t="s">
        <v>886</v>
      </c>
      <c r="I261" s="20" t="s">
        <v>668</v>
      </c>
      <c r="J261" s="95" t="s">
        <v>886</v>
      </c>
      <c r="K261" s="20" t="s">
        <v>668</v>
      </c>
      <c r="L261" s="95" t="s">
        <v>886</v>
      </c>
      <c r="M261" s="20" t="s">
        <v>668</v>
      </c>
      <c r="N261" s="95" t="s">
        <v>886</v>
      </c>
      <c r="O261" s="20" t="s">
        <v>668</v>
      </c>
      <c r="P261" s="95" t="s">
        <v>886</v>
      </c>
      <c r="Q261" s="20" t="s">
        <v>668</v>
      </c>
      <c r="R261" s="95" t="s">
        <v>886</v>
      </c>
      <c r="S261" s="20" t="s">
        <v>668</v>
      </c>
      <c r="T261" s="95" t="s">
        <v>886</v>
      </c>
      <c r="U261" s="20" t="s">
        <v>668</v>
      </c>
      <c r="V261" s="95" t="s">
        <v>886</v>
      </c>
      <c r="W261" s="20" t="s">
        <v>668</v>
      </c>
      <c r="X261" s="95" t="s">
        <v>886</v>
      </c>
      <c r="Y261" s="20" t="s">
        <v>668</v>
      </c>
      <c r="Z261" s="95" t="s">
        <v>886</v>
      </c>
      <c r="AA261" s="20" t="s">
        <v>668</v>
      </c>
      <c r="AB261" s="95" t="s">
        <v>886</v>
      </c>
      <c r="AC261" s="20" t="s">
        <v>668</v>
      </c>
      <c r="AD261" s="95" t="s">
        <v>886</v>
      </c>
      <c r="AE261" s="20" t="s">
        <v>668</v>
      </c>
      <c r="AF261" s="95" t="s">
        <v>886</v>
      </c>
      <c r="AG261" s="20" t="s">
        <v>668</v>
      </c>
      <c r="AH261" s="95" t="s">
        <v>886</v>
      </c>
      <c r="AI261" s="20" t="s">
        <v>668</v>
      </c>
      <c r="AJ261" s="95" t="s">
        <v>886</v>
      </c>
      <c r="AK261" s="20" t="s">
        <v>668</v>
      </c>
      <c r="AL261" s="95" t="s">
        <v>886</v>
      </c>
      <c r="AM261" s="20" t="s">
        <v>668</v>
      </c>
      <c r="AN261" s="95" t="s">
        <v>886</v>
      </c>
      <c r="AO261" s="20" t="s">
        <v>668</v>
      </c>
      <c r="AP261" s="95" t="s">
        <v>886</v>
      </c>
      <c r="AQ261" s="96" t="s">
        <v>668</v>
      </c>
      <c r="AR261" s="95" t="s">
        <v>886</v>
      </c>
      <c r="AS261" s="20" t="s">
        <v>668</v>
      </c>
      <c r="AT261" s="95" t="s">
        <v>886</v>
      </c>
      <c r="AU261" s="20" t="s">
        <v>668</v>
      </c>
      <c r="AV261" s="95" t="s">
        <v>886</v>
      </c>
      <c r="AW261" s="20" t="s">
        <v>668</v>
      </c>
      <c r="AX261" s="95" t="s">
        <v>886</v>
      </c>
      <c r="AY261" s="20" t="s">
        <v>668</v>
      </c>
      <c r="AZ261" s="95" t="s">
        <v>886</v>
      </c>
      <c r="BA261" s="20" t="s">
        <v>668</v>
      </c>
      <c r="BB261" s="95" t="s">
        <v>886</v>
      </c>
      <c r="BC261" s="20" t="s">
        <v>668</v>
      </c>
      <c r="BD261" s="95" t="s">
        <v>886</v>
      </c>
      <c r="BE261" s="20" t="s">
        <v>668</v>
      </c>
      <c r="BF261" s="95" t="s">
        <v>886</v>
      </c>
      <c r="BG261" s="20" t="s">
        <v>668</v>
      </c>
      <c r="BH261" s="95" t="s">
        <v>886</v>
      </c>
      <c r="BI261" s="20" t="s">
        <v>668</v>
      </c>
      <c r="BJ261" s="95" t="s">
        <v>886</v>
      </c>
      <c r="BK261" s="20" t="s">
        <v>668</v>
      </c>
      <c r="BL261" s="95" t="s">
        <v>886</v>
      </c>
      <c r="BM261" s="20" t="s">
        <v>802</v>
      </c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</row>
    <row r="262" spans="1:86" x14ac:dyDescent="0.35">
      <c r="A262" s="11">
        <v>9275359</v>
      </c>
      <c r="B262" t="s">
        <v>163</v>
      </c>
      <c r="C262" s="94">
        <v>45016.330821759257</v>
      </c>
      <c r="D262" s="52" t="s">
        <v>680</v>
      </c>
      <c r="E262" s="20" t="s">
        <v>668</v>
      </c>
      <c r="F262" s="95" t="s">
        <v>668</v>
      </c>
      <c r="G262" s="20" t="s">
        <v>668</v>
      </c>
      <c r="H262" s="95" t="s">
        <v>668</v>
      </c>
      <c r="I262" s="20" t="s">
        <v>668</v>
      </c>
      <c r="J262" s="95" t="s">
        <v>668</v>
      </c>
      <c r="K262" s="20" t="s">
        <v>668</v>
      </c>
      <c r="L262" s="95" t="s">
        <v>668</v>
      </c>
      <c r="M262" s="20" t="s">
        <v>668</v>
      </c>
      <c r="N262" s="95" t="s">
        <v>668</v>
      </c>
      <c r="O262" s="20" t="s">
        <v>668</v>
      </c>
      <c r="P262" s="95" t="s">
        <v>668</v>
      </c>
      <c r="Q262" s="20" t="s">
        <v>668</v>
      </c>
      <c r="R262" s="95" t="s">
        <v>668</v>
      </c>
      <c r="S262" s="20" t="s">
        <v>668</v>
      </c>
      <c r="T262" s="95" t="s">
        <v>668</v>
      </c>
      <c r="U262" s="20" t="s">
        <v>668</v>
      </c>
      <c r="V262" s="95" t="s">
        <v>668</v>
      </c>
      <c r="W262" s="20" t="s">
        <v>668</v>
      </c>
      <c r="X262" s="95" t="s">
        <v>668</v>
      </c>
      <c r="Y262" s="20" t="s">
        <v>668</v>
      </c>
      <c r="Z262" s="95" t="s">
        <v>668</v>
      </c>
      <c r="AA262" s="20" t="s">
        <v>668</v>
      </c>
      <c r="AB262" s="95" t="s">
        <v>668</v>
      </c>
      <c r="AC262" s="20" t="s">
        <v>668</v>
      </c>
      <c r="AD262" s="95" t="s">
        <v>668</v>
      </c>
      <c r="AE262" s="20" t="s">
        <v>668</v>
      </c>
      <c r="AF262" s="95" t="s">
        <v>668</v>
      </c>
      <c r="AG262" s="20" t="s">
        <v>668</v>
      </c>
      <c r="AH262" s="95" t="s">
        <v>668</v>
      </c>
      <c r="AI262" s="20" t="s">
        <v>668</v>
      </c>
      <c r="AJ262" s="95" t="s">
        <v>668</v>
      </c>
      <c r="AK262" s="20" t="s">
        <v>668</v>
      </c>
      <c r="AL262" s="95" t="s">
        <v>668</v>
      </c>
      <c r="AM262" s="20" t="s">
        <v>668</v>
      </c>
      <c r="AN262" s="95" t="s">
        <v>668</v>
      </c>
      <c r="AO262" s="20" t="s">
        <v>668</v>
      </c>
      <c r="AP262" s="95" t="s">
        <v>668</v>
      </c>
      <c r="AQ262" s="96" t="s">
        <v>668</v>
      </c>
      <c r="AR262" s="95" t="s">
        <v>668</v>
      </c>
      <c r="AS262" s="20" t="s">
        <v>668</v>
      </c>
      <c r="AT262" s="95" t="s">
        <v>668</v>
      </c>
      <c r="AU262" s="20" t="s">
        <v>668</v>
      </c>
      <c r="AV262" s="95" t="s">
        <v>668</v>
      </c>
      <c r="AW262" s="20" t="s">
        <v>668</v>
      </c>
      <c r="AX262" s="95" t="s">
        <v>668</v>
      </c>
      <c r="AY262" s="20" t="s">
        <v>668</v>
      </c>
      <c r="AZ262" s="95" t="s">
        <v>668</v>
      </c>
      <c r="BA262" s="20" t="s">
        <v>668</v>
      </c>
      <c r="BB262" s="95" t="s">
        <v>668</v>
      </c>
      <c r="BC262" s="20" t="s">
        <v>668</v>
      </c>
      <c r="BD262" s="95" t="s">
        <v>668</v>
      </c>
      <c r="BE262" s="20" t="s">
        <v>668</v>
      </c>
      <c r="BF262" s="95" t="s">
        <v>668</v>
      </c>
      <c r="BG262" s="20" t="s">
        <v>668</v>
      </c>
      <c r="BH262" s="95" t="s">
        <v>668</v>
      </c>
      <c r="BI262" s="20" t="s">
        <v>668</v>
      </c>
      <c r="BJ262" s="95" t="s">
        <v>668</v>
      </c>
      <c r="BK262" s="20" t="s">
        <v>668</v>
      </c>
      <c r="BL262" s="95" t="s">
        <v>668</v>
      </c>
      <c r="BM262" s="20" t="s">
        <v>668</v>
      </c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0"/>
      <c r="CG262" s="70"/>
      <c r="CH262" s="70"/>
    </row>
    <row r="263" spans="1:86" x14ac:dyDescent="0.35">
      <c r="A263" s="11">
        <v>9256200</v>
      </c>
      <c r="B263" t="s">
        <v>81</v>
      </c>
      <c r="C263" s="94">
        <v>45019.25340277778</v>
      </c>
      <c r="D263" s="52" t="s">
        <v>947</v>
      </c>
      <c r="E263" s="20" t="s">
        <v>668</v>
      </c>
      <c r="F263" s="95" t="s">
        <v>668</v>
      </c>
      <c r="G263" s="20" t="s">
        <v>668</v>
      </c>
      <c r="H263" s="95" t="s">
        <v>668</v>
      </c>
      <c r="I263" s="20" t="s">
        <v>668</v>
      </c>
      <c r="J263" s="95" t="s">
        <v>668</v>
      </c>
      <c r="K263" s="20" t="s">
        <v>668</v>
      </c>
      <c r="L263" s="95" t="s">
        <v>668</v>
      </c>
      <c r="M263" s="20" t="s">
        <v>668</v>
      </c>
      <c r="N263" s="95" t="s">
        <v>668</v>
      </c>
      <c r="O263" s="20" t="s">
        <v>668</v>
      </c>
      <c r="P263" s="95" t="s">
        <v>668</v>
      </c>
      <c r="Q263" s="20" t="s">
        <v>668</v>
      </c>
      <c r="R263" s="95" t="s">
        <v>668</v>
      </c>
      <c r="S263" s="20" t="s">
        <v>668</v>
      </c>
      <c r="T263" s="95" t="s">
        <v>668</v>
      </c>
      <c r="U263" s="20" t="s">
        <v>668</v>
      </c>
      <c r="V263" s="95" t="s">
        <v>668</v>
      </c>
      <c r="W263" s="20" t="s">
        <v>668</v>
      </c>
      <c r="X263" s="95" t="s">
        <v>668</v>
      </c>
      <c r="Y263" s="20" t="s">
        <v>668</v>
      </c>
      <c r="Z263" s="95" t="s">
        <v>668</v>
      </c>
      <c r="AA263" s="20" t="s">
        <v>668</v>
      </c>
      <c r="AB263" s="95" t="s">
        <v>668</v>
      </c>
      <c r="AC263" s="20" t="s">
        <v>668</v>
      </c>
      <c r="AD263" s="95" t="s">
        <v>668</v>
      </c>
      <c r="AE263" s="20" t="s">
        <v>668</v>
      </c>
      <c r="AF263" s="95" t="s">
        <v>668</v>
      </c>
      <c r="AG263" s="20" t="s">
        <v>668</v>
      </c>
      <c r="AH263" s="95" t="s">
        <v>668</v>
      </c>
      <c r="AI263" s="20" t="s">
        <v>668</v>
      </c>
      <c r="AJ263" s="95" t="s">
        <v>668</v>
      </c>
      <c r="AK263" s="20" t="s">
        <v>668</v>
      </c>
      <c r="AL263" s="95" t="s">
        <v>668</v>
      </c>
      <c r="AM263" s="20" t="s">
        <v>668</v>
      </c>
      <c r="AN263" s="95" t="s">
        <v>668</v>
      </c>
      <c r="AO263" s="20" t="s">
        <v>668</v>
      </c>
      <c r="AP263" s="95" t="s">
        <v>668</v>
      </c>
      <c r="AQ263" s="96" t="s">
        <v>668</v>
      </c>
      <c r="AR263" s="95" t="s">
        <v>668</v>
      </c>
      <c r="AS263" s="20" t="s">
        <v>668</v>
      </c>
      <c r="AT263" s="95" t="s">
        <v>668</v>
      </c>
      <c r="AU263" s="20" t="s">
        <v>668</v>
      </c>
      <c r="AV263" s="95" t="s">
        <v>668</v>
      </c>
      <c r="AW263" s="20" t="s">
        <v>668</v>
      </c>
      <c r="AX263" s="95" t="s">
        <v>668</v>
      </c>
      <c r="AY263" s="20" t="s">
        <v>668</v>
      </c>
      <c r="AZ263" s="95" t="s">
        <v>668</v>
      </c>
      <c r="BA263" s="20" t="s">
        <v>668</v>
      </c>
      <c r="BB263" s="95" t="s">
        <v>668</v>
      </c>
      <c r="BC263" s="20" t="s">
        <v>668</v>
      </c>
      <c r="BD263" s="95" t="s">
        <v>668</v>
      </c>
      <c r="BE263" s="20" t="s">
        <v>668</v>
      </c>
      <c r="BF263" s="95" t="s">
        <v>668</v>
      </c>
      <c r="BG263" s="20" t="s">
        <v>668</v>
      </c>
      <c r="BH263" s="95" t="s">
        <v>668</v>
      </c>
      <c r="BI263" s="20" t="s">
        <v>668</v>
      </c>
      <c r="BJ263" s="95" t="s">
        <v>668</v>
      </c>
      <c r="BK263" s="20" t="s">
        <v>668</v>
      </c>
      <c r="BL263" s="95" t="s">
        <v>668</v>
      </c>
      <c r="BM263" s="20" t="s">
        <v>668</v>
      </c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0"/>
      <c r="CG263" s="70"/>
      <c r="CH263" s="70"/>
    </row>
    <row r="264" spans="1:86" x14ac:dyDescent="0.35">
      <c r="A264" s="11">
        <v>9877145</v>
      </c>
      <c r="B264" t="s">
        <v>798</v>
      </c>
      <c r="C264" s="94">
        <v>45018.669432870367</v>
      </c>
      <c r="D264" s="52" t="s">
        <v>667</v>
      </c>
      <c r="E264" s="20" t="s">
        <v>1014</v>
      </c>
      <c r="F264" s="95" t="s">
        <v>668</v>
      </c>
      <c r="G264" s="20" t="s">
        <v>668</v>
      </c>
      <c r="H264" s="95" t="s">
        <v>668</v>
      </c>
      <c r="I264" s="20" t="s">
        <v>668</v>
      </c>
      <c r="J264" s="95" t="s">
        <v>668</v>
      </c>
      <c r="K264" s="20" t="s">
        <v>668</v>
      </c>
      <c r="L264" s="95" t="s">
        <v>668</v>
      </c>
      <c r="M264" s="20" t="s">
        <v>668</v>
      </c>
      <c r="N264" s="95" t="s">
        <v>668</v>
      </c>
      <c r="O264" s="20" t="s">
        <v>668</v>
      </c>
      <c r="P264" s="95" t="s">
        <v>668</v>
      </c>
      <c r="Q264" s="20" t="s">
        <v>668</v>
      </c>
      <c r="R264" s="95" t="s">
        <v>668</v>
      </c>
      <c r="S264" s="20" t="s">
        <v>668</v>
      </c>
      <c r="T264" s="95" t="s">
        <v>668</v>
      </c>
      <c r="U264" s="20" t="s">
        <v>668</v>
      </c>
      <c r="V264" s="95" t="s">
        <v>668</v>
      </c>
      <c r="W264" s="20" t="s">
        <v>668</v>
      </c>
      <c r="X264" s="95" t="s">
        <v>668</v>
      </c>
      <c r="Y264" s="20" t="s">
        <v>668</v>
      </c>
      <c r="Z264" s="95" t="s">
        <v>668</v>
      </c>
      <c r="AA264" s="20" t="s">
        <v>668</v>
      </c>
      <c r="AB264" s="95" t="s">
        <v>668</v>
      </c>
      <c r="AC264" s="20" t="s">
        <v>668</v>
      </c>
      <c r="AD264" s="95" t="s">
        <v>668</v>
      </c>
      <c r="AE264" s="20" t="s">
        <v>668</v>
      </c>
      <c r="AF264" s="95" t="s">
        <v>668</v>
      </c>
      <c r="AG264" s="20" t="s">
        <v>668</v>
      </c>
      <c r="AH264" s="95" t="s">
        <v>668</v>
      </c>
      <c r="AI264" s="20" t="s">
        <v>668</v>
      </c>
      <c r="AJ264" s="95" t="s">
        <v>668</v>
      </c>
      <c r="AK264" s="20" t="s">
        <v>668</v>
      </c>
      <c r="AL264" s="95" t="s">
        <v>668</v>
      </c>
      <c r="AM264" s="20" t="s">
        <v>668</v>
      </c>
      <c r="AN264" s="95" t="s">
        <v>668</v>
      </c>
      <c r="AO264" s="20" t="s">
        <v>668</v>
      </c>
      <c r="AP264" s="95" t="s">
        <v>668</v>
      </c>
      <c r="AQ264" s="96" t="s">
        <v>668</v>
      </c>
      <c r="AR264" s="95" t="s">
        <v>668</v>
      </c>
      <c r="AS264" s="20" t="s">
        <v>668</v>
      </c>
      <c r="AT264" s="95" t="s">
        <v>668</v>
      </c>
      <c r="AU264" s="20" t="s">
        <v>668</v>
      </c>
      <c r="AV264" s="95" t="s">
        <v>668</v>
      </c>
      <c r="AW264" s="20" t="s">
        <v>668</v>
      </c>
      <c r="AX264" s="95" t="s">
        <v>668</v>
      </c>
      <c r="AY264" s="20" t="s">
        <v>668</v>
      </c>
      <c r="AZ264" s="95" t="s">
        <v>668</v>
      </c>
      <c r="BA264" s="20" t="s">
        <v>668</v>
      </c>
      <c r="BB264" s="95" t="s">
        <v>668</v>
      </c>
      <c r="BC264" s="20" t="s">
        <v>668</v>
      </c>
      <c r="BD264" s="95" t="s">
        <v>668</v>
      </c>
      <c r="BE264" s="20" t="s">
        <v>668</v>
      </c>
      <c r="BF264" s="95" t="s">
        <v>668</v>
      </c>
      <c r="BG264" s="20" t="s">
        <v>668</v>
      </c>
      <c r="BH264" s="95" t="s">
        <v>668</v>
      </c>
      <c r="BI264" s="20" t="s">
        <v>668</v>
      </c>
      <c r="BJ264" s="95" t="s">
        <v>668</v>
      </c>
      <c r="BK264" s="20" t="s">
        <v>668</v>
      </c>
      <c r="BL264" s="95" t="s">
        <v>668</v>
      </c>
      <c r="BM264" s="20" t="s">
        <v>668</v>
      </c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0"/>
      <c r="CG264" s="70"/>
      <c r="CH264" s="70"/>
    </row>
    <row r="265" spans="1:86" x14ac:dyDescent="0.35">
      <c r="A265" s="11">
        <v>9850680</v>
      </c>
      <c r="B265" t="s">
        <v>756</v>
      </c>
      <c r="C265" s="94">
        <v>45019.251319444447</v>
      </c>
      <c r="D265" s="52" t="s">
        <v>689</v>
      </c>
      <c r="E265" s="20" t="s">
        <v>668</v>
      </c>
      <c r="F265" s="95" t="s">
        <v>668</v>
      </c>
      <c r="G265" s="20" t="s">
        <v>668</v>
      </c>
      <c r="H265" s="95" t="s">
        <v>668</v>
      </c>
      <c r="I265" s="20" t="s">
        <v>668</v>
      </c>
      <c r="J265" s="95" t="s">
        <v>668</v>
      </c>
      <c r="K265" s="20" t="s">
        <v>668</v>
      </c>
      <c r="L265" s="95" t="s">
        <v>668</v>
      </c>
      <c r="M265" s="20" t="s">
        <v>668</v>
      </c>
      <c r="N265" s="95" t="s">
        <v>668</v>
      </c>
      <c r="O265" s="20" t="s">
        <v>668</v>
      </c>
      <c r="P265" s="95" t="s">
        <v>668</v>
      </c>
      <c r="Q265" s="20" t="s">
        <v>668</v>
      </c>
      <c r="R265" s="95" t="s">
        <v>668</v>
      </c>
      <c r="S265" s="20" t="s">
        <v>668</v>
      </c>
      <c r="T265" s="95" t="s">
        <v>668</v>
      </c>
      <c r="U265" s="20" t="s">
        <v>668</v>
      </c>
      <c r="V265" s="95" t="s">
        <v>668</v>
      </c>
      <c r="W265" s="20" t="s">
        <v>668</v>
      </c>
      <c r="X265" s="95" t="s">
        <v>668</v>
      </c>
      <c r="Y265" s="20" t="s">
        <v>668</v>
      </c>
      <c r="Z265" s="95" t="s">
        <v>668</v>
      </c>
      <c r="AA265" s="20" t="s">
        <v>668</v>
      </c>
      <c r="AB265" s="95" t="s">
        <v>668</v>
      </c>
      <c r="AC265" s="20" t="s">
        <v>668</v>
      </c>
      <c r="AD265" s="95" t="s">
        <v>668</v>
      </c>
      <c r="AE265" s="20" t="s">
        <v>668</v>
      </c>
      <c r="AF265" s="95" t="s">
        <v>668</v>
      </c>
      <c r="AG265" s="20" t="s">
        <v>668</v>
      </c>
      <c r="AH265" s="95" t="s">
        <v>668</v>
      </c>
      <c r="AI265" s="20" t="s">
        <v>668</v>
      </c>
      <c r="AJ265" s="95" t="s">
        <v>668</v>
      </c>
      <c r="AK265" s="20" t="s">
        <v>668</v>
      </c>
      <c r="AL265" s="95" t="s">
        <v>668</v>
      </c>
      <c r="AM265" s="20" t="s">
        <v>668</v>
      </c>
      <c r="AN265" s="95" t="s">
        <v>668</v>
      </c>
      <c r="AO265" s="20" t="s">
        <v>668</v>
      </c>
      <c r="AP265" s="95" t="s">
        <v>668</v>
      </c>
      <c r="AQ265" s="96" t="s">
        <v>668</v>
      </c>
      <c r="AR265" s="95" t="s">
        <v>668</v>
      </c>
      <c r="AS265" s="20" t="s">
        <v>668</v>
      </c>
      <c r="AT265" s="95" t="s">
        <v>668</v>
      </c>
      <c r="AU265" s="20" t="s">
        <v>668</v>
      </c>
      <c r="AV265" s="95" t="s">
        <v>668</v>
      </c>
      <c r="AW265" s="20" t="s">
        <v>668</v>
      </c>
      <c r="AX265" s="95" t="s">
        <v>668</v>
      </c>
      <c r="AY265" s="20" t="s">
        <v>668</v>
      </c>
      <c r="AZ265" s="95" t="s">
        <v>668</v>
      </c>
      <c r="BA265" s="20" t="s">
        <v>668</v>
      </c>
      <c r="BB265" s="95" t="s">
        <v>668</v>
      </c>
      <c r="BC265" s="20" t="s">
        <v>668</v>
      </c>
      <c r="BD265" s="95" t="s">
        <v>668</v>
      </c>
      <c r="BE265" s="20" t="s">
        <v>668</v>
      </c>
      <c r="BF265" s="95" t="s">
        <v>668</v>
      </c>
      <c r="BG265" s="20" t="s">
        <v>668</v>
      </c>
      <c r="BH265" s="95" t="s">
        <v>668</v>
      </c>
      <c r="BI265" s="20" t="s">
        <v>668</v>
      </c>
      <c r="BJ265" s="95" t="s">
        <v>668</v>
      </c>
      <c r="BK265" s="20" t="s">
        <v>668</v>
      </c>
      <c r="BL265" s="95" t="s">
        <v>668</v>
      </c>
      <c r="BM265" s="20" t="s">
        <v>668</v>
      </c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0"/>
      <c r="CE265" s="70"/>
      <c r="CF265" s="70"/>
      <c r="CG265" s="70"/>
      <c r="CH265" s="70"/>
    </row>
    <row r="266" spans="1:86" x14ac:dyDescent="0.35">
      <c r="A266" s="11">
        <v>9307205</v>
      </c>
      <c r="B266" t="s">
        <v>1299</v>
      </c>
      <c r="C266" s="94">
        <v>45019.254918981482</v>
      </c>
      <c r="D266" s="52" t="s">
        <v>1361</v>
      </c>
      <c r="E266" s="20" t="s">
        <v>668</v>
      </c>
      <c r="F266" s="95" t="s">
        <v>886</v>
      </c>
      <c r="G266" s="20" t="s">
        <v>668</v>
      </c>
      <c r="H266" s="95" t="s">
        <v>886</v>
      </c>
      <c r="I266" s="20" t="s">
        <v>668</v>
      </c>
      <c r="J266" s="95" t="s">
        <v>886</v>
      </c>
      <c r="K266" s="20" t="s">
        <v>668</v>
      </c>
      <c r="L266" s="95" t="s">
        <v>886</v>
      </c>
      <c r="M266" s="20" t="s">
        <v>668</v>
      </c>
      <c r="N266" s="95" t="s">
        <v>886</v>
      </c>
      <c r="O266" s="20" t="s">
        <v>668</v>
      </c>
      <c r="P266" s="95" t="s">
        <v>886</v>
      </c>
      <c r="Q266" s="20" t="s">
        <v>668</v>
      </c>
      <c r="R266" s="95" t="s">
        <v>886</v>
      </c>
      <c r="S266" s="20" t="s">
        <v>668</v>
      </c>
      <c r="T266" s="95" t="s">
        <v>886</v>
      </c>
      <c r="U266" s="20" t="s">
        <v>668</v>
      </c>
      <c r="V266" s="95" t="s">
        <v>886</v>
      </c>
      <c r="W266" s="20" t="s">
        <v>668</v>
      </c>
      <c r="X266" s="95" t="s">
        <v>886</v>
      </c>
      <c r="Y266" s="20" t="s">
        <v>668</v>
      </c>
      <c r="Z266" s="95" t="s">
        <v>886</v>
      </c>
      <c r="AA266" s="20" t="s">
        <v>668</v>
      </c>
      <c r="AB266" s="95" t="s">
        <v>886</v>
      </c>
      <c r="AC266" s="20" t="s">
        <v>668</v>
      </c>
      <c r="AD266" s="95" t="s">
        <v>886</v>
      </c>
      <c r="AE266" s="20" t="s">
        <v>668</v>
      </c>
      <c r="AF266" s="95" t="s">
        <v>886</v>
      </c>
      <c r="AG266" s="20" t="s">
        <v>668</v>
      </c>
      <c r="AH266" s="95" t="s">
        <v>886</v>
      </c>
      <c r="AI266" s="20" t="s">
        <v>668</v>
      </c>
      <c r="AJ266" s="95" t="s">
        <v>886</v>
      </c>
      <c r="AK266" s="20" t="s">
        <v>668</v>
      </c>
      <c r="AL266" s="95" t="s">
        <v>886</v>
      </c>
      <c r="AM266" s="20" t="s">
        <v>668</v>
      </c>
      <c r="AN266" s="95" t="s">
        <v>886</v>
      </c>
      <c r="AO266" s="20" t="s">
        <v>668</v>
      </c>
      <c r="AP266" s="95" t="s">
        <v>886</v>
      </c>
      <c r="AQ266" s="96" t="s">
        <v>668</v>
      </c>
      <c r="AR266" s="95" t="s">
        <v>886</v>
      </c>
      <c r="AS266" s="20" t="s">
        <v>668</v>
      </c>
      <c r="AT266" s="95" t="s">
        <v>886</v>
      </c>
      <c r="AU266" s="20" t="s">
        <v>668</v>
      </c>
      <c r="AV266" s="95" t="s">
        <v>886</v>
      </c>
      <c r="AW266" s="20" t="s">
        <v>668</v>
      </c>
      <c r="AX266" s="95" t="s">
        <v>886</v>
      </c>
      <c r="AY266" s="20" t="s">
        <v>668</v>
      </c>
      <c r="AZ266" s="95" t="s">
        <v>886</v>
      </c>
      <c r="BA266" s="20" t="s">
        <v>668</v>
      </c>
      <c r="BB266" s="95" t="s">
        <v>886</v>
      </c>
      <c r="BC266" s="20" t="s">
        <v>668</v>
      </c>
      <c r="BD266" s="95" t="s">
        <v>886</v>
      </c>
      <c r="BE266" s="20" t="s">
        <v>668</v>
      </c>
      <c r="BF266" s="95" t="s">
        <v>886</v>
      </c>
      <c r="BG266" s="20" t="s">
        <v>668</v>
      </c>
      <c r="BH266" s="95" t="s">
        <v>886</v>
      </c>
      <c r="BI266" s="20" t="s">
        <v>668</v>
      </c>
      <c r="BJ266" s="95" t="s">
        <v>886</v>
      </c>
      <c r="BK266" s="20" t="s">
        <v>668</v>
      </c>
      <c r="BL266" s="95" t="s">
        <v>886</v>
      </c>
      <c r="BM266" s="20" t="s">
        <v>802</v>
      </c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0"/>
      <c r="CG266" s="70"/>
      <c r="CH266" s="70"/>
    </row>
    <row r="267" spans="1:86" x14ac:dyDescent="0.35">
      <c r="A267" s="11">
        <v>9864928</v>
      </c>
      <c r="B267" t="s">
        <v>780</v>
      </c>
      <c r="C267" s="94">
        <v>45019.25408564815</v>
      </c>
      <c r="D267" s="52" t="s">
        <v>659</v>
      </c>
      <c r="E267" s="20" t="s">
        <v>668</v>
      </c>
      <c r="F267" s="95" t="s">
        <v>668</v>
      </c>
      <c r="G267" s="20" t="s">
        <v>668</v>
      </c>
      <c r="H267" s="95" t="s">
        <v>668</v>
      </c>
      <c r="I267" s="20" t="s">
        <v>668</v>
      </c>
      <c r="J267" s="95" t="s">
        <v>668</v>
      </c>
      <c r="K267" s="20" t="s">
        <v>668</v>
      </c>
      <c r="L267" s="95" t="s">
        <v>668</v>
      </c>
      <c r="M267" s="20" t="s">
        <v>668</v>
      </c>
      <c r="N267" s="95" t="s">
        <v>668</v>
      </c>
      <c r="O267" s="20" t="s">
        <v>668</v>
      </c>
      <c r="P267" s="95" t="s">
        <v>668</v>
      </c>
      <c r="Q267" s="20" t="s">
        <v>668</v>
      </c>
      <c r="R267" s="95" t="s">
        <v>668</v>
      </c>
      <c r="S267" s="20" t="s">
        <v>668</v>
      </c>
      <c r="T267" s="95" t="s">
        <v>668</v>
      </c>
      <c r="U267" s="20" t="s">
        <v>668</v>
      </c>
      <c r="V267" s="95" t="s">
        <v>668</v>
      </c>
      <c r="W267" s="20" t="s">
        <v>668</v>
      </c>
      <c r="X267" s="95" t="s">
        <v>668</v>
      </c>
      <c r="Y267" s="20" t="s">
        <v>668</v>
      </c>
      <c r="Z267" s="95" t="s">
        <v>668</v>
      </c>
      <c r="AA267" s="20" t="s">
        <v>668</v>
      </c>
      <c r="AB267" s="95" t="s">
        <v>668</v>
      </c>
      <c r="AC267" s="20" t="s">
        <v>668</v>
      </c>
      <c r="AD267" s="95" t="s">
        <v>668</v>
      </c>
      <c r="AE267" s="20" t="s">
        <v>668</v>
      </c>
      <c r="AF267" s="95" t="s">
        <v>668</v>
      </c>
      <c r="AG267" s="20" t="s">
        <v>668</v>
      </c>
      <c r="AH267" s="95" t="s">
        <v>668</v>
      </c>
      <c r="AI267" s="20" t="s">
        <v>668</v>
      </c>
      <c r="AJ267" s="95" t="s">
        <v>668</v>
      </c>
      <c r="AK267" s="20" t="s">
        <v>668</v>
      </c>
      <c r="AL267" s="95" t="s">
        <v>668</v>
      </c>
      <c r="AM267" s="20" t="s">
        <v>668</v>
      </c>
      <c r="AN267" s="95" t="s">
        <v>668</v>
      </c>
      <c r="AO267" s="20" t="s">
        <v>668</v>
      </c>
      <c r="AP267" s="95" t="s">
        <v>668</v>
      </c>
      <c r="AQ267" s="96" t="s">
        <v>668</v>
      </c>
      <c r="AR267" s="95" t="s">
        <v>668</v>
      </c>
      <c r="AS267" s="20" t="s">
        <v>668</v>
      </c>
      <c r="AT267" s="95" t="s">
        <v>668</v>
      </c>
      <c r="AU267" s="20" t="s">
        <v>668</v>
      </c>
      <c r="AV267" s="95" t="s">
        <v>668</v>
      </c>
      <c r="AW267" s="20" t="s">
        <v>668</v>
      </c>
      <c r="AX267" s="95" t="s">
        <v>668</v>
      </c>
      <c r="AY267" s="20" t="s">
        <v>668</v>
      </c>
      <c r="AZ267" s="95" t="s">
        <v>668</v>
      </c>
      <c r="BA267" s="20" t="s">
        <v>668</v>
      </c>
      <c r="BB267" s="95" t="s">
        <v>668</v>
      </c>
      <c r="BC267" s="20" t="s">
        <v>668</v>
      </c>
      <c r="BD267" s="95" t="s">
        <v>668</v>
      </c>
      <c r="BE267" s="20" t="s">
        <v>668</v>
      </c>
      <c r="BF267" s="95" t="s">
        <v>668</v>
      </c>
      <c r="BG267" s="20" t="s">
        <v>668</v>
      </c>
      <c r="BH267" s="95" t="s">
        <v>668</v>
      </c>
      <c r="BI267" s="20" t="s">
        <v>668</v>
      </c>
      <c r="BJ267" s="95" t="s">
        <v>668</v>
      </c>
      <c r="BK267" s="20" t="s">
        <v>668</v>
      </c>
      <c r="BL267" s="95" t="s">
        <v>668</v>
      </c>
      <c r="BM267" s="20" t="s">
        <v>668</v>
      </c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0"/>
      <c r="CF267" s="70"/>
      <c r="CG267" s="70"/>
      <c r="CH267" s="70"/>
    </row>
    <row r="268" spans="1:86" x14ac:dyDescent="0.35">
      <c r="A268" s="11">
        <v>9707508</v>
      </c>
      <c r="B268" t="s">
        <v>1211</v>
      </c>
      <c r="C268" s="94">
        <v>45019.251018518517</v>
      </c>
      <c r="D268" s="52" t="s">
        <v>669</v>
      </c>
      <c r="E268" s="20" t="s">
        <v>668</v>
      </c>
      <c r="F268" s="95" t="s">
        <v>886</v>
      </c>
      <c r="G268" s="20" t="s">
        <v>668</v>
      </c>
      <c r="H268" s="95" t="s">
        <v>886</v>
      </c>
      <c r="I268" s="20" t="s">
        <v>668</v>
      </c>
      <c r="J268" s="95" t="s">
        <v>886</v>
      </c>
      <c r="K268" s="20" t="s">
        <v>668</v>
      </c>
      <c r="L268" s="95" t="s">
        <v>886</v>
      </c>
      <c r="M268" s="20" t="s">
        <v>668</v>
      </c>
      <c r="N268" s="95" t="s">
        <v>886</v>
      </c>
      <c r="O268" s="20" t="s">
        <v>668</v>
      </c>
      <c r="P268" s="95" t="s">
        <v>886</v>
      </c>
      <c r="Q268" s="20" t="s">
        <v>668</v>
      </c>
      <c r="R268" s="95" t="s">
        <v>886</v>
      </c>
      <c r="S268" s="20" t="s">
        <v>668</v>
      </c>
      <c r="T268" s="95" t="s">
        <v>886</v>
      </c>
      <c r="U268" s="20" t="s">
        <v>668</v>
      </c>
      <c r="V268" s="95" t="s">
        <v>886</v>
      </c>
      <c r="W268" s="20" t="s">
        <v>668</v>
      </c>
      <c r="X268" s="95" t="s">
        <v>886</v>
      </c>
      <c r="Y268" s="20" t="s">
        <v>668</v>
      </c>
      <c r="Z268" s="95" t="s">
        <v>886</v>
      </c>
      <c r="AA268" s="20" t="s">
        <v>573</v>
      </c>
      <c r="AB268" s="95" t="s">
        <v>668</v>
      </c>
      <c r="AC268" s="20" t="s">
        <v>668</v>
      </c>
      <c r="AD268" s="95" t="s">
        <v>668</v>
      </c>
      <c r="AE268" s="20" t="s">
        <v>668</v>
      </c>
      <c r="AF268" s="95" t="s">
        <v>668</v>
      </c>
      <c r="AG268" s="20" t="s">
        <v>668</v>
      </c>
      <c r="AH268" s="95" t="s">
        <v>668</v>
      </c>
      <c r="AI268" s="20" t="s">
        <v>668</v>
      </c>
      <c r="AJ268" s="95" t="s">
        <v>668</v>
      </c>
      <c r="AK268" s="20" t="s">
        <v>668</v>
      </c>
      <c r="AL268" s="95" t="s">
        <v>668</v>
      </c>
      <c r="AM268" s="20" t="s">
        <v>668</v>
      </c>
      <c r="AN268" s="95" t="s">
        <v>668</v>
      </c>
      <c r="AO268" s="20" t="s">
        <v>668</v>
      </c>
      <c r="AP268" s="95" t="s">
        <v>668</v>
      </c>
      <c r="AQ268" s="96" t="s">
        <v>668</v>
      </c>
      <c r="AR268" s="95" t="s">
        <v>668</v>
      </c>
      <c r="AS268" s="20" t="s">
        <v>668</v>
      </c>
      <c r="AT268" s="95" t="s">
        <v>668</v>
      </c>
      <c r="AU268" s="20" t="s">
        <v>668</v>
      </c>
      <c r="AV268" s="95" t="s">
        <v>668</v>
      </c>
      <c r="AW268" s="20" t="s">
        <v>668</v>
      </c>
      <c r="AX268" s="95" t="s">
        <v>668</v>
      </c>
      <c r="AY268" s="20" t="s">
        <v>668</v>
      </c>
      <c r="AZ268" s="95" t="s">
        <v>668</v>
      </c>
      <c r="BA268" s="20" t="s">
        <v>668</v>
      </c>
      <c r="BB268" s="95" t="s">
        <v>668</v>
      </c>
      <c r="BC268" s="20" t="s">
        <v>668</v>
      </c>
      <c r="BD268" s="95" t="s">
        <v>668</v>
      </c>
      <c r="BE268" s="20" t="s">
        <v>668</v>
      </c>
      <c r="BF268" s="95" t="s">
        <v>668</v>
      </c>
      <c r="BG268" s="20" t="s">
        <v>668</v>
      </c>
      <c r="BH268" s="95" t="s">
        <v>668</v>
      </c>
      <c r="BI268" s="20" t="s">
        <v>668</v>
      </c>
      <c r="BJ268" s="95" t="s">
        <v>668</v>
      </c>
      <c r="BK268" s="20" t="s">
        <v>668</v>
      </c>
      <c r="BL268" s="95" t="s">
        <v>668</v>
      </c>
      <c r="BM268" s="20" t="s">
        <v>668</v>
      </c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0"/>
      <c r="CE268" s="70"/>
      <c r="CF268" s="70"/>
      <c r="CG268" s="70"/>
      <c r="CH268" s="70"/>
    </row>
    <row r="269" spans="1:86" x14ac:dyDescent="0.35">
      <c r="A269" s="11">
        <v>9744013</v>
      </c>
      <c r="B269" t="s">
        <v>1203</v>
      </c>
      <c r="C269" s="94">
        <v>45017.261597222219</v>
      </c>
      <c r="D269" s="52" t="s">
        <v>665</v>
      </c>
      <c r="E269" s="20" t="s">
        <v>668</v>
      </c>
      <c r="F269" s="95" t="s">
        <v>668</v>
      </c>
      <c r="G269" s="20" t="s">
        <v>668</v>
      </c>
      <c r="H269" s="95" t="s">
        <v>668</v>
      </c>
      <c r="I269" s="20" t="s">
        <v>668</v>
      </c>
      <c r="J269" s="95" t="s">
        <v>668</v>
      </c>
      <c r="K269" s="20" t="s">
        <v>668</v>
      </c>
      <c r="L269" s="95" t="s">
        <v>668</v>
      </c>
      <c r="M269" s="20" t="s">
        <v>668</v>
      </c>
      <c r="N269" s="95" t="s">
        <v>668</v>
      </c>
      <c r="O269" s="20" t="s">
        <v>668</v>
      </c>
      <c r="P269" s="95" t="s">
        <v>668</v>
      </c>
      <c r="Q269" s="20" t="s">
        <v>668</v>
      </c>
      <c r="R269" s="95" t="s">
        <v>668</v>
      </c>
      <c r="S269" s="20" t="s">
        <v>668</v>
      </c>
      <c r="T269" s="95" t="s">
        <v>668</v>
      </c>
      <c r="U269" s="20" t="s">
        <v>668</v>
      </c>
      <c r="V269" s="95" t="s">
        <v>668</v>
      </c>
      <c r="W269" s="20" t="s">
        <v>668</v>
      </c>
      <c r="X269" s="95" t="s">
        <v>668</v>
      </c>
      <c r="Y269" s="20" t="s">
        <v>668</v>
      </c>
      <c r="Z269" s="95" t="s">
        <v>668</v>
      </c>
      <c r="AA269" s="20" t="s">
        <v>668</v>
      </c>
      <c r="AB269" s="95" t="s">
        <v>668</v>
      </c>
      <c r="AC269" s="20" t="s">
        <v>668</v>
      </c>
      <c r="AD269" s="95" t="s">
        <v>668</v>
      </c>
      <c r="AE269" s="20" t="s">
        <v>668</v>
      </c>
      <c r="AF269" s="95" t="s">
        <v>668</v>
      </c>
      <c r="AG269" s="20" t="s">
        <v>668</v>
      </c>
      <c r="AH269" s="95" t="s">
        <v>668</v>
      </c>
      <c r="AI269" s="20" t="s">
        <v>668</v>
      </c>
      <c r="AJ269" s="95" t="s">
        <v>668</v>
      </c>
      <c r="AK269" s="20" t="s">
        <v>668</v>
      </c>
      <c r="AL269" s="95" t="s">
        <v>668</v>
      </c>
      <c r="AM269" s="20" t="s">
        <v>668</v>
      </c>
      <c r="AN269" s="95" t="s">
        <v>668</v>
      </c>
      <c r="AO269" s="20" t="s">
        <v>668</v>
      </c>
      <c r="AP269" s="95" t="s">
        <v>668</v>
      </c>
      <c r="AQ269" s="96" t="s">
        <v>668</v>
      </c>
      <c r="AR269" s="95" t="s">
        <v>668</v>
      </c>
      <c r="AS269" s="20" t="s">
        <v>668</v>
      </c>
      <c r="AT269" s="95" t="s">
        <v>668</v>
      </c>
      <c r="AU269" s="20" t="s">
        <v>668</v>
      </c>
      <c r="AV269" s="95" t="s">
        <v>668</v>
      </c>
      <c r="AW269" s="20" t="s">
        <v>668</v>
      </c>
      <c r="AX269" s="95" t="s">
        <v>668</v>
      </c>
      <c r="AY269" s="20" t="s">
        <v>668</v>
      </c>
      <c r="AZ269" s="95" t="s">
        <v>668</v>
      </c>
      <c r="BA269" s="20" t="s">
        <v>668</v>
      </c>
      <c r="BB269" s="95" t="s">
        <v>668</v>
      </c>
      <c r="BC269" s="20" t="s">
        <v>668</v>
      </c>
      <c r="BD269" s="95" t="s">
        <v>668</v>
      </c>
      <c r="BE269" s="20" t="s">
        <v>668</v>
      </c>
      <c r="BF269" s="95" t="s">
        <v>668</v>
      </c>
      <c r="BG269" s="20" t="s">
        <v>668</v>
      </c>
      <c r="BH269" s="95" t="s">
        <v>668</v>
      </c>
      <c r="BI269" s="20" t="s">
        <v>668</v>
      </c>
      <c r="BJ269" s="95" t="s">
        <v>668</v>
      </c>
      <c r="BK269" s="20" t="s">
        <v>668</v>
      </c>
      <c r="BL269" s="95" t="s">
        <v>668</v>
      </c>
      <c r="BM269" s="20" t="s">
        <v>668</v>
      </c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0"/>
      <c r="CG269" s="70"/>
      <c r="CH269" s="70"/>
    </row>
    <row r="270" spans="1:86" x14ac:dyDescent="0.35">
      <c r="A270" s="11">
        <v>9864916</v>
      </c>
      <c r="B270" t="s">
        <v>767</v>
      </c>
      <c r="C270" s="94">
        <v>45016.332407407404</v>
      </c>
      <c r="D270" s="52" t="s">
        <v>670</v>
      </c>
      <c r="E270" s="20" t="s">
        <v>668</v>
      </c>
      <c r="F270" s="95" t="s">
        <v>886</v>
      </c>
      <c r="G270" s="20" t="s">
        <v>668</v>
      </c>
      <c r="H270" s="95" t="s">
        <v>886</v>
      </c>
      <c r="I270" s="20" t="s">
        <v>668</v>
      </c>
      <c r="J270" s="95" t="s">
        <v>886</v>
      </c>
      <c r="K270" s="20" t="s">
        <v>668</v>
      </c>
      <c r="L270" s="95" t="s">
        <v>886</v>
      </c>
      <c r="M270" s="20" t="s">
        <v>668</v>
      </c>
      <c r="N270" s="95" t="s">
        <v>886</v>
      </c>
      <c r="O270" s="20" t="s">
        <v>668</v>
      </c>
      <c r="P270" s="95" t="s">
        <v>886</v>
      </c>
      <c r="Q270" s="20" t="s">
        <v>668</v>
      </c>
      <c r="R270" s="95" t="s">
        <v>886</v>
      </c>
      <c r="S270" s="20" t="s">
        <v>668</v>
      </c>
      <c r="T270" s="95" t="s">
        <v>886</v>
      </c>
      <c r="U270" s="20" t="s">
        <v>668</v>
      </c>
      <c r="V270" s="95" t="s">
        <v>886</v>
      </c>
      <c r="W270" s="20" t="s">
        <v>668</v>
      </c>
      <c r="X270" s="95" t="s">
        <v>886</v>
      </c>
      <c r="Y270" s="20" t="s">
        <v>668</v>
      </c>
      <c r="Z270" s="95" t="s">
        <v>886</v>
      </c>
      <c r="AA270" s="20" t="s">
        <v>668</v>
      </c>
      <c r="AB270" s="95" t="s">
        <v>886</v>
      </c>
      <c r="AC270" s="20" t="s">
        <v>668</v>
      </c>
      <c r="AD270" s="95" t="s">
        <v>886</v>
      </c>
      <c r="AE270" s="20" t="s">
        <v>668</v>
      </c>
      <c r="AF270" s="95" t="s">
        <v>886</v>
      </c>
      <c r="AG270" s="20" t="s">
        <v>668</v>
      </c>
      <c r="AH270" s="95" t="s">
        <v>886</v>
      </c>
      <c r="AI270" s="20" t="s">
        <v>668</v>
      </c>
      <c r="AJ270" s="95" t="s">
        <v>886</v>
      </c>
      <c r="AK270" s="20" t="s">
        <v>668</v>
      </c>
      <c r="AL270" s="95" t="s">
        <v>886</v>
      </c>
      <c r="AM270" s="20" t="s">
        <v>668</v>
      </c>
      <c r="AN270" s="95" t="s">
        <v>886</v>
      </c>
      <c r="AO270" s="20" t="s">
        <v>668</v>
      </c>
      <c r="AP270" s="95" t="s">
        <v>886</v>
      </c>
      <c r="AQ270" s="96" t="s">
        <v>668</v>
      </c>
      <c r="AR270" s="95" t="s">
        <v>886</v>
      </c>
      <c r="AS270" s="20" t="s">
        <v>668</v>
      </c>
      <c r="AT270" s="95" t="s">
        <v>886</v>
      </c>
      <c r="AU270" s="20" t="s">
        <v>668</v>
      </c>
      <c r="AV270" s="95" t="s">
        <v>886</v>
      </c>
      <c r="AW270" s="20" t="s">
        <v>668</v>
      </c>
      <c r="AX270" s="95" t="s">
        <v>886</v>
      </c>
      <c r="AY270" s="20" t="s">
        <v>668</v>
      </c>
      <c r="AZ270" s="95" t="s">
        <v>886</v>
      </c>
      <c r="BA270" s="20" t="s">
        <v>668</v>
      </c>
      <c r="BB270" s="95" t="s">
        <v>886</v>
      </c>
      <c r="BC270" s="20" t="s">
        <v>668</v>
      </c>
      <c r="BD270" s="95" t="s">
        <v>886</v>
      </c>
      <c r="BE270" s="20" t="s">
        <v>668</v>
      </c>
      <c r="BF270" s="95" t="s">
        <v>886</v>
      </c>
      <c r="BG270" s="20" t="s">
        <v>668</v>
      </c>
      <c r="BH270" s="95" t="s">
        <v>886</v>
      </c>
      <c r="BI270" s="20" t="s">
        <v>668</v>
      </c>
      <c r="BJ270" s="95" t="s">
        <v>886</v>
      </c>
      <c r="BK270" s="20" t="s">
        <v>668</v>
      </c>
      <c r="BL270" s="95" t="s">
        <v>886</v>
      </c>
      <c r="BM270" s="20" t="s">
        <v>802</v>
      </c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</row>
    <row r="271" spans="1:86" x14ac:dyDescent="0.35">
      <c r="A271" s="11">
        <v>9707510</v>
      </c>
      <c r="B271" t="s">
        <v>1204</v>
      </c>
      <c r="C271" s="94">
        <v>45016.333194444444</v>
      </c>
      <c r="D271" s="52" t="s">
        <v>671</v>
      </c>
      <c r="E271" s="20" t="s">
        <v>668</v>
      </c>
      <c r="F271" s="95" t="s">
        <v>886</v>
      </c>
      <c r="G271" s="20" t="s">
        <v>668</v>
      </c>
      <c r="H271" s="95" t="s">
        <v>886</v>
      </c>
      <c r="I271" s="20" t="s">
        <v>668</v>
      </c>
      <c r="J271" s="95" t="s">
        <v>886</v>
      </c>
      <c r="K271" s="20" t="s">
        <v>668</v>
      </c>
      <c r="L271" s="95" t="s">
        <v>886</v>
      </c>
      <c r="M271" s="20" t="s">
        <v>668</v>
      </c>
      <c r="N271" s="95" t="s">
        <v>886</v>
      </c>
      <c r="O271" s="20" t="s">
        <v>668</v>
      </c>
      <c r="P271" s="95" t="s">
        <v>886</v>
      </c>
      <c r="Q271" s="20" t="s">
        <v>668</v>
      </c>
      <c r="R271" s="95" t="s">
        <v>886</v>
      </c>
      <c r="S271" s="20" t="s">
        <v>659</v>
      </c>
      <c r="T271" s="95" t="s">
        <v>668</v>
      </c>
      <c r="U271" s="20" t="s">
        <v>668</v>
      </c>
      <c r="V271" s="95" t="s">
        <v>668</v>
      </c>
      <c r="W271" s="20" t="s">
        <v>668</v>
      </c>
      <c r="X271" s="95" t="s">
        <v>668</v>
      </c>
      <c r="Y271" s="20" t="s">
        <v>668</v>
      </c>
      <c r="Z271" s="95" t="s">
        <v>668</v>
      </c>
      <c r="AA271" s="20" t="s">
        <v>668</v>
      </c>
      <c r="AB271" s="95" t="s">
        <v>668</v>
      </c>
      <c r="AC271" s="20" t="s">
        <v>668</v>
      </c>
      <c r="AD271" s="95" t="s">
        <v>668</v>
      </c>
      <c r="AE271" s="20" t="s">
        <v>668</v>
      </c>
      <c r="AF271" s="95" t="s">
        <v>668</v>
      </c>
      <c r="AG271" s="20" t="s">
        <v>668</v>
      </c>
      <c r="AH271" s="95" t="s">
        <v>668</v>
      </c>
      <c r="AI271" s="20" t="s">
        <v>668</v>
      </c>
      <c r="AJ271" s="95" t="s">
        <v>668</v>
      </c>
      <c r="AK271" s="20" t="s">
        <v>668</v>
      </c>
      <c r="AL271" s="95" t="s">
        <v>668</v>
      </c>
      <c r="AM271" s="20" t="s">
        <v>668</v>
      </c>
      <c r="AN271" s="95" t="s">
        <v>668</v>
      </c>
      <c r="AO271" s="20" t="s">
        <v>668</v>
      </c>
      <c r="AP271" s="95" t="s">
        <v>668</v>
      </c>
      <c r="AQ271" s="96" t="s">
        <v>668</v>
      </c>
      <c r="AR271" s="95" t="s">
        <v>668</v>
      </c>
      <c r="AS271" s="20" t="s">
        <v>668</v>
      </c>
      <c r="AT271" s="95" t="s">
        <v>668</v>
      </c>
      <c r="AU271" s="20" t="s">
        <v>668</v>
      </c>
      <c r="AV271" s="95" t="s">
        <v>668</v>
      </c>
      <c r="AW271" s="20" t="s">
        <v>668</v>
      </c>
      <c r="AX271" s="95" t="s">
        <v>668</v>
      </c>
      <c r="AY271" s="20" t="s">
        <v>668</v>
      </c>
      <c r="AZ271" s="95" t="s">
        <v>668</v>
      </c>
      <c r="BA271" s="20" t="s">
        <v>668</v>
      </c>
      <c r="BB271" s="95" t="s">
        <v>668</v>
      </c>
      <c r="BC271" s="20" t="s">
        <v>668</v>
      </c>
      <c r="BD271" s="95" t="s">
        <v>668</v>
      </c>
      <c r="BE271" s="20" t="s">
        <v>668</v>
      </c>
      <c r="BF271" s="95" t="s">
        <v>668</v>
      </c>
      <c r="BG271" s="20" t="s">
        <v>668</v>
      </c>
      <c r="BH271" s="95" t="s">
        <v>668</v>
      </c>
      <c r="BI271" s="20" t="s">
        <v>668</v>
      </c>
      <c r="BJ271" s="95" t="s">
        <v>668</v>
      </c>
      <c r="BK271" s="20" t="s">
        <v>668</v>
      </c>
      <c r="BL271" s="95" t="s">
        <v>668</v>
      </c>
      <c r="BM271" s="20" t="s">
        <v>668</v>
      </c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</row>
    <row r="272" spans="1:86" x14ac:dyDescent="0.35">
      <c r="A272" s="11">
        <v>9744025</v>
      </c>
      <c r="B272" t="s">
        <v>442</v>
      </c>
      <c r="C272" s="94">
        <v>45016.332442129627</v>
      </c>
      <c r="D272" s="52" t="s">
        <v>671</v>
      </c>
      <c r="E272" s="20" t="s">
        <v>668</v>
      </c>
      <c r="F272" s="95" t="s">
        <v>886</v>
      </c>
      <c r="G272" s="20" t="s">
        <v>668</v>
      </c>
      <c r="H272" s="95" t="s">
        <v>886</v>
      </c>
      <c r="I272" s="20" t="s">
        <v>668</v>
      </c>
      <c r="J272" s="95" t="s">
        <v>886</v>
      </c>
      <c r="K272" s="20" t="s">
        <v>399</v>
      </c>
      <c r="L272" s="95" t="s">
        <v>668</v>
      </c>
      <c r="M272" s="20" t="s">
        <v>668</v>
      </c>
      <c r="N272" s="95" t="s">
        <v>668</v>
      </c>
      <c r="O272" s="20" t="s">
        <v>668</v>
      </c>
      <c r="P272" s="95" t="s">
        <v>668</v>
      </c>
      <c r="Q272" s="20" t="s">
        <v>668</v>
      </c>
      <c r="R272" s="95" t="s">
        <v>668</v>
      </c>
      <c r="S272" s="20" t="s">
        <v>668</v>
      </c>
      <c r="T272" s="95" t="s">
        <v>668</v>
      </c>
      <c r="U272" s="20" t="s">
        <v>668</v>
      </c>
      <c r="V272" s="95" t="s">
        <v>668</v>
      </c>
      <c r="W272" s="20" t="s">
        <v>668</v>
      </c>
      <c r="X272" s="95" t="s">
        <v>668</v>
      </c>
      <c r="Y272" s="20" t="s">
        <v>668</v>
      </c>
      <c r="Z272" s="95" t="s">
        <v>668</v>
      </c>
      <c r="AA272" s="20" t="s">
        <v>668</v>
      </c>
      <c r="AB272" s="95" t="s">
        <v>668</v>
      </c>
      <c r="AC272" s="20" t="s">
        <v>668</v>
      </c>
      <c r="AD272" s="95" t="s">
        <v>668</v>
      </c>
      <c r="AE272" s="20" t="s">
        <v>668</v>
      </c>
      <c r="AF272" s="95" t="s">
        <v>668</v>
      </c>
      <c r="AG272" s="20" t="s">
        <v>668</v>
      </c>
      <c r="AH272" s="95" t="s">
        <v>668</v>
      </c>
      <c r="AI272" s="20" t="s">
        <v>668</v>
      </c>
      <c r="AJ272" s="95" t="s">
        <v>668</v>
      </c>
      <c r="AK272" s="20" t="s">
        <v>668</v>
      </c>
      <c r="AL272" s="95" t="s">
        <v>668</v>
      </c>
      <c r="AM272" s="20" t="s">
        <v>668</v>
      </c>
      <c r="AN272" s="95" t="s">
        <v>668</v>
      </c>
      <c r="AO272" s="20" t="s">
        <v>668</v>
      </c>
      <c r="AP272" s="95" t="s">
        <v>668</v>
      </c>
      <c r="AQ272" s="96" t="s">
        <v>668</v>
      </c>
      <c r="AR272" s="95" t="s">
        <v>668</v>
      </c>
      <c r="AS272" s="20" t="s">
        <v>668</v>
      </c>
      <c r="AT272" s="95" t="s">
        <v>668</v>
      </c>
      <c r="AU272" s="20" t="s">
        <v>668</v>
      </c>
      <c r="AV272" s="95" t="s">
        <v>668</v>
      </c>
      <c r="AW272" s="20" t="s">
        <v>668</v>
      </c>
      <c r="AX272" s="95" t="s">
        <v>668</v>
      </c>
      <c r="AY272" s="20" t="s">
        <v>668</v>
      </c>
      <c r="AZ272" s="95" t="s">
        <v>668</v>
      </c>
      <c r="BA272" s="20" t="s">
        <v>668</v>
      </c>
      <c r="BB272" s="95" t="s">
        <v>668</v>
      </c>
      <c r="BC272" s="20" t="s">
        <v>668</v>
      </c>
      <c r="BD272" s="95" t="s">
        <v>668</v>
      </c>
      <c r="BE272" s="20" t="s">
        <v>668</v>
      </c>
      <c r="BF272" s="95" t="s">
        <v>668</v>
      </c>
      <c r="BG272" s="20" t="s">
        <v>668</v>
      </c>
      <c r="BH272" s="95" t="s">
        <v>668</v>
      </c>
      <c r="BI272" s="20" t="s">
        <v>668</v>
      </c>
      <c r="BJ272" s="95" t="s">
        <v>668</v>
      </c>
      <c r="BK272" s="20" t="s">
        <v>668</v>
      </c>
      <c r="BL272" s="95" t="s">
        <v>668</v>
      </c>
      <c r="BM272" s="20" t="s">
        <v>668</v>
      </c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</row>
    <row r="273" spans="1:86" x14ac:dyDescent="0.35">
      <c r="A273" s="11">
        <v>9687021</v>
      </c>
      <c r="B273" t="s">
        <v>1205</v>
      </c>
      <c r="C273" s="94">
        <v>45018.674375000002</v>
      </c>
      <c r="D273" s="52" t="s">
        <v>659</v>
      </c>
      <c r="E273" s="20" t="s">
        <v>668</v>
      </c>
      <c r="F273" s="95" t="s">
        <v>668</v>
      </c>
      <c r="G273" s="20" t="s">
        <v>668</v>
      </c>
      <c r="H273" s="95" t="s">
        <v>668</v>
      </c>
      <c r="I273" s="20" t="s">
        <v>668</v>
      </c>
      <c r="J273" s="95" t="s">
        <v>668</v>
      </c>
      <c r="K273" s="20" t="s">
        <v>668</v>
      </c>
      <c r="L273" s="95" t="s">
        <v>668</v>
      </c>
      <c r="M273" s="20" t="s">
        <v>668</v>
      </c>
      <c r="N273" s="95" t="s">
        <v>668</v>
      </c>
      <c r="O273" s="20" t="s">
        <v>668</v>
      </c>
      <c r="P273" s="95" t="s">
        <v>668</v>
      </c>
      <c r="Q273" s="20" t="s">
        <v>668</v>
      </c>
      <c r="R273" s="95" t="s">
        <v>668</v>
      </c>
      <c r="S273" s="20" t="s">
        <v>668</v>
      </c>
      <c r="T273" s="95" t="s">
        <v>668</v>
      </c>
      <c r="U273" s="20" t="s">
        <v>668</v>
      </c>
      <c r="V273" s="95" t="s">
        <v>668</v>
      </c>
      <c r="W273" s="20" t="s">
        <v>668</v>
      </c>
      <c r="X273" s="95" t="s">
        <v>668</v>
      </c>
      <c r="Y273" s="20" t="s">
        <v>668</v>
      </c>
      <c r="Z273" s="95" t="s">
        <v>668</v>
      </c>
      <c r="AA273" s="20" t="s">
        <v>668</v>
      </c>
      <c r="AB273" s="95" t="s">
        <v>668</v>
      </c>
      <c r="AC273" s="20" t="s">
        <v>668</v>
      </c>
      <c r="AD273" s="95" t="s">
        <v>668</v>
      </c>
      <c r="AE273" s="20" t="s">
        <v>668</v>
      </c>
      <c r="AF273" s="95" t="s">
        <v>668</v>
      </c>
      <c r="AG273" s="20" t="s">
        <v>668</v>
      </c>
      <c r="AH273" s="95" t="s">
        <v>668</v>
      </c>
      <c r="AI273" s="20" t="s">
        <v>668</v>
      </c>
      <c r="AJ273" s="95" t="s">
        <v>668</v>
      </c>
      <c r="AK273" s="20" t="s">
        <v>668</v>
      </c>
      <c r="AL273" s="95" t="s">
        <v>668</v>
      </c>
      <c r="AM273" s="20" t="s">
        <v>668</v>
      </c>
      <c r="AN273" s="95" t="s">
        <v>668</v>
      </c>
      <c r="AO273" s="20" t="s">
        <v>668</v>
      </c>
      <c r="AP273" s="95" t="s">
        <v>668</v>
      </c>
      <c r="AQ273" s="96" t="s">
        <v>668</v>
      </c>
      <c r="AR273" s="95" t="s">
        <v>668</v>
      </c>
      <c r="AS273" s="20" t="s">
        <v>668</v>
      </c>
      <c r="AT273" s="95" t="s">
        <v>668</v>
      </c>
      <c r="AU273" s="20" t="s">
        <v>668</v>
      </c>
      <c r="AV273" s="95" t="s">
        <v>668</v>
      </c>
      <c r="AW273" s="20" t="s">
        <v>668</v>
      </c>
      <c r="AX273" s="95" t="s">
        <v>668</v>
      </c>
      <c r="AY273" s="20" t="s">
        <v>668</v>
      </c>
      <c r="AZ273" s="95" t="s">
        <v>668</v>
      </c>
      <c r="BA273" s="20" t="s">
        <v>668</v>
      </c>
      <c r="BB273" s="95" t="s">
        <v>668</v>
      </c>
      <c r="BC273" s="20" t="s">
        <v>668</v>
      </c>
      <c r="BD273" s="95" t="s">
        <v>668</v>
      </c>
      <c r="BE273" s="20" t="s">
        <v>668</v>
      </c>
      <c r="BF273" s="95" t="s">
        <v>668</v>
      </c>
      <c r="BG273" s="20" t="s">
        <v>668</v>
      </c>
      <c r="BH273" s="95" t="s">
        <v>668</v>
      </c>
      <c r="BI273" s="20" t="s">
        <v>668</v>
      </c>
      <c r="BJ273" s="95" t="s">
        <v>668</v>
      </c>
      <c r="BK273" s="20" t="s">
        <v>668</v>
      </c>
      <c r="BL273" s="95" t="s">
        <v>668</v>
      </c>
      <c r="BM273" s="20" t="s">
        <v>668</v>
      </c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0"/>
      <c r="CG273" s="70"/>
      <c r="CH273" s="70"/>
    </row>
    <row r="274" spans="1:86" x14ac:dyDescent="0.35">
      <c r="A274" s="11">
        <v>9687019</v>
      </c>
      <c r="B274" t="s">
        <v>1207</v>
      </c>
      <c r="C274" s="94">
        <v>45018.666493055556</v>
      </c>
      <c r="D274" s="52" t="s">
        <v>665</v>
      </c>
      <c r="E274" s="20" t="s">
        <v>668</v>
      </c>
      <c r="F274" s="95" t="s">
        <v>886</v>
      </c>
      <c r="G274" s="20" t="s">
        <v>668</v>
      </c>
      <c r="H274" s="95" t="s">
        <v>886</v>
      </c>
      <c r="I274" s="20" t="s">
        <v>668</v>
      </c>
      <c r="J274" s="95" t="s">
        <v>886</v>
      </c>
      <c r="K274" s="20" t="s">
        <v>668</v>
      </c>
      <c r="L274" s="95" t="s">
        <v>886</v>
      </c>
      <c r="M274" s="20" t="s">
        <v>668</v>
      </c>
      <c r="N274" s="95" t="s">
        <v>886</v>
      </c>
      <c r="O274" s="20" t="s">
        <v>668</v>
      </c>
      <c r="P274" s="95" t="s">
        <v>886</v>
      </c>
      <c r="Q274" s="20" t="s">
        <v>521</v>
      </c>
      <c r="R274" s="95" t="s">
        <v>668</v>
      </c>
      <c r="S274" s="20" t="s">
        <v>668</v>
      </c>
      <c r="T274" s="95" t="s">
        <v>668</v>
      </c>
      <c r="U274" s="20" t="s">
        <v>668</v>
      </c>
      <c r="V274" s="95" t="s">
        <v>668</v>
      </c>
      <c r="W274" s="20" t="s">
        <v>668</v>
      </c>
      <c r="X274" s="95" t="s">
        <v>668</v>
      </c>
      <c r="Y274" s="20" t="s">
        <v>668</v>
      </c>
      <c r="Z274" s="95" t="s">
        <v>668</v>
      </c>
      <c r="AA274" s="20" t="s">
        <v>668</v>
      </c>
      <c r="AB274" s="95" t="s">
        <v>668</v>
      </c>
      <c r="AC274" s="20" t="s">
        <v>668</v>
      </c>
      <c r="AD274" s="95" t="s">
        <v>668</v>
      </c>
      <c r="AE274" s="20" t="s">
        <v>668</v>
      </c>
      <c r="AF274" s="95" t="s">
        <v>668</v>
      </c>
      <c r="AG274" s="20" t="s">
        <v>668</v>
      </c>
      <c r="AH274" s="95" t="s">
        <v>668</v>
      </c>
      <c r="AI274" s="20" t="s">
        <v>668</v>
      </c>
      <c r="AJ274" s="95" t="s">
        <v>668</v>
      </c>
      <c r="AK274" s="20" t="s">
        <v>668</v>
      </c>
      <c r="AL274" s="95" t="s">
        <v>668</v>
      </c>
      <c r="AM274" s="20" t="s">
        <v>668</v>
      </c>
      <c r="AN274" s="95" t="s">
        <v>668</v>
      </c>
      <c r="AO274" s="20" t="s">
        <v>668</v>
      </c>
      <c r="AP274" s="95" t="s">
        <v>668</v>
      </c>
      <c r="AQ274" s="96" t="s">
        <v>668</v>
      </c>
      <c r="AR274" s="95" t="s">
        <v>668</v>
      </c>
      <c r="AS274" s="20" t="s">
        <v>668</v>
      </c>
      <c r="AT274" s="95" t="s">
        <v>668</v>
      </c>
      <c r="AU274" s="20" t="s">
        <v>668</v>
      </c>
      <c r="AV274" s="95" t="s">
        <v>668</v>
      </c>
      <c r="AW274" s="20" t="s">
        <v>668</v>
      </c>
      <c r="AX274" s="95" t="s">
        <v>668</v>
      </c>
      <c r="AY274" s="20" t="s">
        <v>668</v>
      </c>
      <c r="AZ274" s="95" t="s">
        <v>668</v>
      </c>
      <c r="BA274" s="20" t="s">
        <v>668</v>
      </c>
      <c r="BB274" s="95" t="s">
        <v>668</v>
      </c>
      <c r="BC274" s="20" t="s">
        <v>668</v>
      </c>
      <c r="BD274" s="95" t="s">
        <v>668</v>
      </c>
      <c r="BE274" s="20" t="s">
        <v>668</v>
      </c>
      <c r="BF274" s="95" t="s">
        <v>668</v>
      </c>
      <c r="BG274" s="20" t="s">
        <v>668</v>
      </c>
      <c r="BH274" s="95" t="s">
        <v>668</v>
      </c>
      <c r="BI274" s="20" t="s">
        <v>668</v>
      </c>
      <c r="BJ274" s="95" t="s">
        <v>668</v>
      </c>
      <c r="BK274" s="20" t="s">
        <v>668</v>
      </c>
      <c r="BL274" s="95" t="s">
        <v>668</v>
      </c>
      <c r="BM274" s="20" t="s">
        <v>668</v>
      </c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</row>
    <row r="275" spans="1:86" x14ac:dyDescent="0.35">
      <c r="A275" s="11">
        <v>9748904</v>
      </c>
      <c r="B275" t="s">
        <v>1212</v>
      </c>
      <c r="C275" s="94">
        <v>45012.363194444442</v>
      </c>
      <c r="D275" s="52" t="s">
        <v>810</v>
      </c>
      <c r="E275" s="20" t="s">
        <v>668</v>
      </c>
      <c r="F275" s="95" t="s">
        <v>668</v>
      </c>
      <c r="G275" s="20" t="s">
        <v>668</v>
      </c>
      <c r="H275" s="95" t="s">
        <v>668</v>
      </c>
      <c r="I275" s="20" t="s">
        <v>668</v>
      </c>
      <c r="J275" s="95" t="s">
        <v>668</v>
      </c>
      <c r="K275" s="20" t="s">
        <v>668</v>
      </c>
      <c r="L275" s="95" t="s">
        <v>668</v>
      </c>
      <c r="M275" s="20" t="s">
        <v>668</v>
      </c>
      <c r="N275" s="95" t="s">
        <v>668</v>
      </c>
      <c r="O275" s="20" t="s">
        <v>668</v>
      </c>
      <c r="P275" s="95" t="s">
        <v>668</v>
      </c>
      <c r="Q275" s="20" t="s">
        <v>668</v>
      </c>
      <c r="R275" s="95" t="s">
        <v>668</v>
      </c>
      <c r="S275" s="20" t="s">
        <v>668</v>
      </c>
      <c r="T275" s="95" t="s">
        <v>668</v>
      </c>
      <c r="U275" s="20" t="s">
        <v>668</v>
      </c>
      <c r="V275" s="95" t="s">
        <v>668</v>
      </c>
      <c r="W275" s="20" t="s">
        <v>668</v>
      </c>
      <c r="X275" s="95" t="s">
        <v>668</v>
      </c>
      <c r="Y275" s="20" t="s">
        <v>668</v>
      </c>
      <c r="Z275" s="95" t="s">
        <v>668</v>
      </c>
      <c r="AA275" s="20" t="s">
        <v>668</v>
      </c>
      <c r="AB275" s="95" t="s">
        <v>668</v>
      </c>
      <c r="AC275" s="20" t="s">
        <v>668</v>
      </c>
      <c r="AD275" s="95" t="s">
        <v>668</v>
      </c>
      <c r="AE275" s="20" t="s">
        <v>668</v>
      </c>
      <c r="AF275" s="95" t="s">
        <v>668</v>
      </c>
      <c r="AG275" s="20" t="s">
        <v>668</v>
      </c>
      <c r="AH275" s="95" t="s">
        <v>668</v>
      </c>
      <c r="AI275" s="20" t="s">
        <v>668</v>
      </c>
      <c r="AJ275" s="95" t="s">
        <v>668</v>
      </c>
      <c r="AK275" s="20" t="s">
        <v>668</v>
      </c>
      <c r="AL275" s="95" t="s">
        <v>668</v>
      </c>
      <c r="AM275" s="20" t="s">
        <v>668</v>
      </c>
      <c r="AN275" s="95" t="s">
        <v>668</v>
      </c>
      <c r="AO275" s="20" t="s">
        <v>668</v>
      </c>
      <c r="AP275" s="95" t="s">
        <v>668</v>
      </c>
      <c r="AQ275" s="96" t="s">
        <v>668</v>
      </c>
      <c r="AR275" s="95" t="s">
        <v>668</v>
      </c>
      <c r="AS275" s="20" t="s">
        <v>668</v>
      </c>
      <c r="AT275" s="95" t="s">
        <v>668</v>
      </c>
      <c r="AU275" s="20" t="s">
        <v>668</v>
      </c>
      <c r="AV275" s="95" t="s">
        <v>668</v>
      </c>
      <c r="AW275" s="20" t="s">
        <v>668</v>
      </c>
      <c r="AX275" s="95" t="s">
        <v>668</v>
      </c>
      <c r="AY275" s="20" t="s">
        <v>668</v>
      </c>
      <c r="AZ275" s="95" t="s">
        <v>668</v>
      </c>
      <c r="BA275" s="20" t="s">
        <v>668</v>
      </c>
      <c r="BB275" s="95" t="s">
        <v>668</v>
      </c>
      <c r="BC275" s="20" t="s">
        <v>668</v>
      </c>
      <c r="BD275" s="95" t="s">
        <v>668</v>
      </c>
      <c r="BE275" s="20" t="s">
        <v>668</v>
      </c>
      <c r="BF275" s="95" t="s">
        <v>668</v>
      </c>
      <c r="BG275" s="20" t="s">
        <v>668</v>
      </c>
      <c r="BH275" s="95" t="s">
        <v>668</v>
      </c>
      <c r="BI275" s="20" t="s">
        <v>668</v>
      </c>
      <c r="BJ275" s="95" t="s">
        <v>668</v>
      </c>
      <c r="BK275" s="20" t="s">
        <v>668</v>
      </c>
      <c r="BL275" s="95" t="s">
        <v>668</v>
      </c>
      <c r="BM275" s="20" t="s">
        <v>668</v>
      </c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</row>
    <row r="276" spans="1:86" x14ac:dyDescent="0.35">
      <c r="A276" s="11">
        <v>9748899</v>
      </c>
      <c r="B276" t="s">
        <v>1201</v>
      </c>
      <c r="C276" s="94">
        <v>45016.332870370374</v>
      </c>
      <c r="D276" s="52" t="s">
        <v>664</v>
      </c>
      <c r="E276" s="20" t="s">
        <v>668</v>
      </c>
      <c r="F276" s="95" t="s">
        <v>886</v>
      </c>
      <c r="G276" s="20" t="s">
        <v>668</v>
      </c>
      <c r="H276" s="95" t="s">
        <v>886</v>
      </c>
      <c r="I276" s="20" t="s">
        <v>668</v>
      </c>
      <c r="J276" s="95" t="s">
        <v>886</v>
      </c>
      <c r="K276" s="20" t="s">
        <v>668</v>
      </c>
      <c r="L276" s="95" t="s">
        <v>886</v>
      </c>
      <c r="M276" s="20" t="s">
        <v>668</v>
      </c>
      <c r="N276" s="95" t="s">
        <v>886</v>
      </c>
      <c r="O276" s="20" t="s">
        <v>668</v>
      </c>
      <c r="P276" s="95" t="s">
        <v>886</v>
      </c>
      <c r="Q276" s="20" t="s">
        <v>668</v>
      </c>
      <c r="R276" s="95" t="s">
        <v>886</v>
      </c>
      <c r="S276" s="20" t="s">
        <v>668</v>
      </c>
      <c r="T276" s="95" t="s">
        <v>886</v>
      </c>
      <c r="U276" s="20" t="s">
        <v>668</v>
      </c>
      <c r="V276" s="95" t="s">
        <v>886</v>
      </c>
      <c r="W276" s="20" t="s">
        <v>668</v>
      </c>
      <c r="X276" s="95" t="s">
        <v>886</v>
      </c>
      <c r="Y276" s="20" t="s">
        <v>668</v>
      </c>
      <c r="Z276" s="95" t="s">
        <v>886</v>
      </c>
      <c r="AA276" s="20" t="s">
        <v>668</v>
      </c>
      <c r="AB276" s="95" t="s">
        <v>886</v>
      </c>
      <c r="AC276" s="20" t="s">
        <v>668</v>
      </c>
      <c r="AD276" s="95" t="s">
        <v>886</v>
      </c>
      <c r="AE276" s="20" t="s">
        <v>668</v>
      </c>
      <c r="AF276" s="95" t="s">
        <v>886</v>
      </c>
      <c r="AG276" s="20" t="s">
        <v>668</v>
      </c>
      <c r="AH276" s="95" t="s">
        <v>886</v>
      </c>
      <c r="AI276" s="20" t="s">
        <v>668</v>
      </c>
      <c r="AJ276" s="95" t="s">
        <v>886</v>
      </c>
      <c r="AK276" s="20" t="s">
        <v>668</v>
      </c>
      <c r="AL276" s="95" t="s">
        <v>886</v>
      </c>
      <c r="AM276" s="20" t="s">
        <v>553</v>
      </c>
      <c r="AN276" s="95" t="s">
        <v>668</v>
      </c>
      <c r="AO276" s="20" t="s">
        <v>668</v>
      </c>
      <c r="AP276" s="95" t="s">
        <v>668</v>
      </c>
      <c r="AQ276" s="96" t="s">
        <v>668</v>
      </c>
      <c r="AR276" s="95" t="s">
        <v>668</v>
      </c>
      <c r="AS276" s="20" t="s">
        <v>668</v>
      </c>
      <c r="AT276" s="95" t="s">
        <v>668</v>
      </c>
      <c r="AU276" s="20" t="s">
        <v>668</v>
      </c>
      <c r="AV276" s="95" t="s">
        <v>668</v>
      </c>
      <c r="AW276" s="20" t="s">
        <v>668</v>
      </c>
      <c r="AX276" s="95" t="s">
        <v>668</v>
      </c>
      <c r="AY276" s="20" t="s">
        <v>668</v>
      </c>
      <c r="AZ276" s="95" t="s">
        <v>668</v>
      </c>
      <c r="BA276" s="20" t="s">
        <v>668</v>
      </c>
      <c r="BB276" s="95" t="s">
        <v>668</v>
      </c>
      <c r="BC276" s="20" t="s">
        <v>668</v>
      </c>
      <c r="BD276" s="95" t="s">
        <v>668</v>
      </c>
      <c r="BE276" s="20" t="s">
        <v>668</v>
      </c>
      <c r="BF276" s="95" t="s">
        <v>668</v>
      </c>
      <c r="BG276" s="20" t="s">
        <v>668</v>
      </c>
      <c r="BH276" s="95" t="s">
        <v>668</v>
      </c>
      <c r="BI276" s="20" t="s">
        <v>668</v>
      </c>
      <c r="BJ276" s="95" t="s">
        <v>668</v>
      </c>
      <c r="BK276" s="20" t="s">
        <v>668</v>
      </c>
      <c r="BL276" s="95" t="s">
        <v>668</v>
      </c>
      <c r="BM276" s="20" t="s">
        <v>668</v>
      </c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</row>
    <row r="277" spans="1:86" x14ac:dyDescent="0.35">
      <c r="A277" s="11">
        <v>9638915</v>
      </c>
      <c r="B277" t="s">
        <v>1206</v>
      </c>
      <c r="C277" s="94">
        <v>45016.332557870373</v>
      </c>
      <c r="D277" s="52" t="s">
        <v>669</v>
      </c>
      <c r="E277" s="20" t="s">
        <v>833</v>
      </c>
      <c r="F277" s="95" t="s">
        <v>668</v>
      </c>
      <c r="G277" s="20" t="s">
        <v>668</v>
      </c>
      <c r="H277" s="95" t="s">
        <v>668</v>
      </c>
      <c r="I277" s="20" t="s">
        <v>668</v>
      </c>
      <c r="J277" s="95" t="s">
        <v>668</v>
      </c>
      <c r="K277" s="20" t="s">
        <v>668</v>
      </c>
      <c r="L277" s="95" t="s">
        <v>668</v>
      </c>
      <c r="M277" s="20" t="s">
        <v>668</v>
      </c>
      <c r="N277" s="95" t="s">
        <v>668</v>
      </c>
      <c r="O277" s="20" t="s">
        <v>668</v>
      </c>
      <c r="P277" s="95" t="s">
        <v>668</v>
      </c>
      <c r="Q277" s="20" t="s">
        <v>668</v>
      </c>
      <c r="R277" s="95" t="s">
        <v>668</v>
      </c>
      <c r="S277" s="20" t="s">
        <v>668</v>
      </c>
      <c r="T277" s="95" t="s">
        <v>668</v>
      </c>
      <c r="U277" s="20" t="s">
        <v>668</v>
      </c>
      <c r="V277" s="95" t="s">
        <v>668</v>
      </c>
      <c r="W277" s="20" t="s">
        <v>668</v>
      </c>
      <c r="X277" s="95" t="s">
        <v>668</v>
      </c>
      <c r="Y277" s="20" t="s">
        <v>668</v>
      </c>
      <c r="Z277" s="95" t="s">
        <v>668</v>
      </c>
      <c r="AA277" s="20" t="s">
        <v>668</v>
      </c>
      <c r="AB277" s="95" t="s">
        <v>668</v>
      </c>
      <c r="AC277" s="20" t="s">
        <v>668</v>
      </c>
      <c r="AD277" s="95" t="s">
        <v>668</v>
      </c>
      <c r="AE277" s="20" t="s">
        <v>668</v>
      </c>
      <c r="AF277" s="95" t="s">
        <v>668</v>
      </c>
      <c r="AG277" s="20" t="s">
        <v>668</v>
      </c>
      <c r="AH277" s="95" t="s">
        <v>668</v>
      </c>
      <c r="AI277" s="20" t="s">
        <v>668</v>
      </c>
      <c r="AJ277" s="95" t="s">
        <v>668</v>
      </c>
      <c r="AK277" s="20" t="s">
        <v>668</v>
      </c>
      <c r="AL277" s="95" t="s">
        <v>668</v>
      </c>
      <c r="AM277" s="20" t="s">
        <v>668</v>
      </c>
      <c r="AN277" s="95" t="s">
        <v>668</v>
      </c>
      <c r="AO277" s="20" t="s">
        <v>668</v>
      </c>
      <c r="AP277" s="95" t="s">
        <v>668</v>
      </c>
      <c r="AQ277" s="96" t="s">
        <v>668</v>
      </c>
      <c r="AR277" s="95" t="s">
        <v>668</v>
      </c>
      <c r="AS277" s="20" t="s">
        <v>668</v>
      </c>
      <c r="AT277" s="95" t="s">
        <v>668</v>
      </c>
      <c r="AU277" s="20" t="s">
        <v>668</v>
      </c>
      <c r="AV277" s="95" t="s">
        <v>668</v>
      </c>
      <c r="AW277" s="20" t="s">
        <v>668</v>
      </c>
      <c r="AX277" s="95" t="s">
        <v>668</v>
      </c>
      <c r="AY277" s="20" t="s">
        <v>668</v>
      </c>
      <c r="AZ277" s="95" t="s">
        <v>668</v>
      </c>
      <c r="BA277" s="20" t="s">
        <v>668</v>
      </c>
      <c r="BB277" s="95" t="s">
        <v>668</v>
      </c>
      <c r="BC277" s="20" t="s">
        <v>668</v>
      </c>
      <c r="BD277" s="95" t="s">
        <v>668</v>
      </c>
      <c r="BE277" s="20" t="s">
        <v>668</v>
      </c>
      <c r="BF277" s="95" t="s">
        <v>668</v>
      </c>
      <c r="BG277" s="20" t="s">
        <v>668</v>
      </c>
      <c r="BH277" s="95" t="s">
        <v>668</v>
      </c>
      <c r="BI277" s="20" t="s">
        <v>668</v>
      </c>
      <c r="BJ277" s="95" t="s">
        <v>668</v>
      </c>
      <c r="BK277" s="20" t="s">
        <v>668</v>
      </c>
      <c r="BL277" s="95" t="s">
        <v>668</v>
      </c>
      <c r="BM277" s="20" t="s">
        <v>668</v>
      </c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</row>
    <row r="278" spans="1:86" x14ac:dyDescent="0.35">
      <c r="A278" s="11">
        <v>9600530</v>
      </c>
      <c r="B278" t="s">
        <v>205</v>
      </c>
      <c r="C278" s="94">
        <v>45018.676215277781</v>
      </c>
      <c r="D278" s="52" t="s">
        <v>671</v>
      </c>
      <c r="E278" s="20" t="s">
        <v>668</v>
      </c>
      <c r="F278" s="95" t="s">
        <v>668</v>
      </c>
      <c r="G278" s="20" t="s">
        <v>668</v>
      </c>
      <c r="H278" s="95" t="s">
        <v>668</v>
      </c>
      <c r="I278" s="20" t="s">
        <v>668</v>
      </c>
      <c r="J278" s="95" t="s">
        <v>668</v>
      </c>
      <c r="K278" s="20" t="s">
        <v>668</v>
      </c>
      <c r="L278" s="95" t="s">
        <v>668</v>
      </c>
      <c r="M278" s="20" t="s">
        <v>668</v>
      </c>
      <c r="N278" s="95" t="s">
        <v>668</v>
      </c>
      <c r="O278" s="20" t="s">
        <v>668</v>
      </c>
      <c r="P278" s="95" t="s">
        <v>668</v>
      </c>
      <c r="Q278" s="20" t="s">
        <v>668</v>
      </c>
      <c r="R278" s="95" t="s">
        <v>668</v>
      </c>
      <c r="S278" s="20" t="s">
        <v>668</v>
      </c>
      <c r="T278" s="95" t="s">
        <v>668</v>
      </c>
      <c r="U278" s="20" t="s">
        <v>668</v>
      </c>
      <c r="V278" s="95" t="s">
        <v>668</v>
      </c>
      <c r="W278" s="20" t="s">
        <v>668</v>
      </c>
      <c r="X278" s="95" t="s">
        <v>668</v>
      </c>
      <c r="Y278" s="20" t="s">
        <v>668</v>
      </c>
      <c r="Z278" s="95" t="s">
        <v>668</v>
      </c>
      <c r="AA278" s="20" t="s">
        <v>668</v>
      </c>
      <c r="AB278" s="95" t="s">
        <v>668</v>
      </c>
      <c r="AC278" s="20" t="s">
        <v>668</v>
      </c>
      <c r="AD278" s="95" t="s">
        <v>668</v>
      </c>
      <c r="AE278" s="20" t="s">
        <v>668</v>
      </c>
      <c r="AF278" s="95" t="s">
        <v>668</v>
      </c>
      <c r="AG278" s="20" t="s">
        <v>668</v>
      </c>
      <c r="AH278" s="95" t="s">
        <v>668</v>
      </c>
      <c r="AI278" s="20" t="s">
        <v>668</v>
      </c>
      <c r="AJ278" s="95" t="s">
        <v>668</v>
      </c>
      <c r="AK278" s="20" t="s">
        <v>668</v>
      </c>
      <c r="AL278" s="95" t="s">
        <v>668</v>
      </c>
      <c r="AM278" s="20" t="s">
        <v>668</v>
      </c>
      <c r="AN278" s="95" t="s">
        <v>668</v>
      </c>
      <c r="AO278" s="20" t="s">
        <v>668</v>
      </c>
      <c r="AP278" s="95" t="s">
        <v>668</v>
      </c>
      <c r="AQ278" s="96" t="s">
        <v>668</v>
      </c>
      <c r="AR278" s="95" t="s">
        <v>668</v>
      </c>
      <c r="AS278" s="20" t="s">
        <v>668</v>
      </c>
      <c r="AT278" s="95" t="s">
        <v>668</v>
      </c>
      <c r="AU278" s="20" t="s">
        <v>668</v>
      </c>
      <c r="AV278" s="95" t="s">
        <v>668</v>
      </c>
      <c r="AW278" s="20" t="s">
        <v>668</v>
      </c>
      <c r="AX278" s="95" t="s">
        <v>668</v>
      </c>
      <c r="AY278" s="20" t="s">
        <v>668</v>
      </c>
      <c r="AZ278" s="95" t="s">
        <v>668</v>
      </c>
      <c r="BA278" s="20" t="s">
        <v>668</v>
      </c>
      <c r="BB278" s="95" t="s">
        <v>668</v>
      </c>
      <c r="BC278" s="20" t="s">
        <v>668</v>
      </c>
      <c r="BD278" s="95" t="s">
        <v>668</v>
      </c>
      <c r="BE278" s="20" t="s">
        <v>668</v>
      </c>
      <c r="BF278" s="95" t="s">
        <v>668</v>
      </c>
      <c r="BG278" s="20" t="s">
        <v>668</v>
      </c>
      <c r="BH278" s="95" t="s">
        <v>668</v>
      </c>
      <c r="BI278" s="20" t="s">
        <v>668</v>
      </c>
      <c r="BJ278" s="95" t="s">
        <v>668</v>
      </c>
      <c r="BK278" s="20" t="s">
        <v>668</v>
      </c>
      <c r="BL278" s="95" t="s">
        <v>668</v>
      </c>
      <c r="BM278" s="20" t="s">
        <v>668</v>
      </c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</row>
    <row r="279" spans="1:86" x14ac:dyDescent="0.35">
      <c r="A279" s="11">
        <v>9638903</v>
      </c>
      <c r="B279" t="s">
        <v>1213</v>
      </c>
      <c r="C279" s="94">
        <v>45019.251736111109</v>
      </c>
      <c r="D279" s="52" t="s">
        <v>670</v>
      </c>
      <c r="E279" s="20" t="s">
        <v>668</v>
      </c>
      <c r="F279" s="95" t="s">
        <v>886</v>
      </c>
      <c r="G279" s="20" t="s">
        <v>668</v>
      </c>
      <c r="H279" s="95" t="s">
        <v>886</v>
      </c>
      <c r="I279" s="20" t="s">
        <v>661</v>
      </c>
      <c r="J279" s="95" t="s">
        <v>668</v>
      </c>
      <c r="K279" s="20" t="s">
        <v>668</v>
      </c>
      <c r="L279" s="95" t="s">
        <v>668</v>
      </c>
      <c r="M279" s="20" t="s">
        <v>668</v>
      </c>
      <c r="N279" s="95" t="s">
        <v>668</v>
      </c>
      <c r="O279" s="20" t="s">
        <v>668</v>
      </c>
      <c r="P279" s="95" t="s">
        <v>668</v>
      </c>
      <c r="Q279" s="20" t="s">
        <v>668</v>
      </c>
      <c r="R279" s="95" t="s">
        <v>668</v>
      </c>
      <c r="S279" s="20" t="s">
        <v>668</v>
      </c>
      <c r="T279" s="95" t="s">
        <v>668</v>
      </c>
      <c r="U279" s="20" t="s">
        <v>668</v>
      </c>
      <c r="V279" s="95" t="s">
        <v>668</v>
      </c>
      <c r="W279" s="20" t="s">
        <v>668</v>
      </c>
      <c r="X279" s="95" t="s">
        <v>668</v>
      </c>
      <c r="Y279" s="20" t="s">
        <v>668</v>
      </c>
      <c r="Z279" s="95" t="s">
        <v>668</v>
      </c>
      <c r="AA279" s="20" t="s">
        <v>668</v>
      </c>
      <c r="AB279" s="95" t="s">
        <v>668</v>
      </c>
      <c r="AC279" s="20" t="s">
        <v>668</v>
      </c>
      <c r="AD279" s="95" t="s">
        <v>668</v>
      </c>
      <c r="AE279" s="20" t="s">
        <v>668</v>
      </c>
      <c r="AF279" s="95" t="s">
        <v>668</v>
      </c>
      <c r="AG279" s="20" t="s">
        <v>668</v>
      </c>
      <c r="AH279" s="95" t="s">
        <v>668</v>
      </c>
      <c r="AI279" s="20" t="s">
        <v>668</v>
      </c>
      <c r="AJ279" s="95" t="s">
        <v>668</v>
      </c>
      <c r="AK279" s="20" t="s">
        <v>668</v>
      </c>
      <c r="AL279" s="95" t="s">
        <v>668</v>
      </c>
      <c r="AM279" s="20" t="s">
        <v>668</v>
      </c>
      <c r="AN279" s="95" t="s">
        <v>668</v>
      </c>
      <c r="AO279" s="20" t="s">
        <v>668</v>
      </c>
      <c r="AP279" s="95" t="s">
        <v>668</v>
      </c>
      <c r="AQ279" s="96" t="s">
        <v>668</v>
      </c>
      <c r="AR279" s="95" t="s">
        <v>668</v>
      </c>
      <c r="AS279" s="20" t="s">
        <v>668</v>
      </c>
      <c r="AT279" s="95" t="s">
        <v>668</v>
      </c>
      <c r="AU279" s="20" t="s">
        <v>668</v>
      </c>
      <c r="AV279" s="95" t="s">
        <v>668</v>
      </c>
      <c r="AW279" s="20" t="s">
        <v>668</v>
      </c>
      <c r="AX279" s="95" t="s">
        <v>668</v>
      </c>
      <c r="AY279" s="20" t="s">
        <v>668</v>
      </c>
      <c r="AZ279" s="95" t="s">
        <v>668</v>
      </c>
      <c r="BA279" s="20" t="s">
        <v>668</v>
      </c>
      <c r="BB279" s="95" t="s">
        <v>668</v>
      </c>
      <c r="BC279" s="20" t="s">
        <v>668</v>
      </c>
      <c r="BD279" s="95" t="s">
        <v>668</v>
      </c>
      <c r="BE279" s="20" t="s">
        <v>668</v>
      </c>
      <c r="BF279" s="95" t="s">
        <v>668</v>
      </c>
      <c r="BG279" s="20" t="s">
        <v>668</v>
      </c>
      <c r="BH279" s="95" t="s">
        <v>668</v>
      </c>
      <c r="BI279" s="20" t="s">
        <v>668</v>
      </c>
      <c r="BJ279" s="95" t="s">
        <v>668</v>
      </c>
      <c r="BK279" s="20" t="s">
        <v>668</v>
      </c>
      <c r="BL279" s="95" t="s">
        <v>668</v>
      </c>
      <c r="BM279" s="20" t="s">
        <v>668</v>
      </c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</row>
    <row r="280" spans="1:86" x14ac:dyDescent="0.35">
      <c r="A280" s="11">
        <v>9352860</v>
      </c>
      <c r="B280" t="s">
        <v>199</v>
      </c>
      <c r="C280" s="94">
        <v>45018.97861111111</v>
      </c>
      <c r="D280" s="52" t="s">
        <v>532</v>
      </c>
      <c r="E280" s="20" t="s">
        <v>668</v>
      </c>
      <c r="F280" s="95" t="s">
        <v>668</v>
      </c>
      <c r="G280" s="20" t="s">
        <v>668</v>
      </c>
      <c r="H280" s="95" t="s">
        <v>668</v>
      </c>
      <c r="I280" s="20" t="s">
        <v>668</v>
      </c>
      <c r="J280" s="95" t="s">
        <v>668</v>
      </c>
      <c r="K280" s="20" t="s">
        <v>668</v>
      </c>
      <c r="L280" s="95" t="s">
        <v>668</v>
      </c>
      <c r="M280" s="20" t="s">
        <v>668</v>
      </c>
      <c r="N280" s="95" t="s">
        <v>668</v>
      </c>
      <c r="O280" s="20" t="s">
        <v>668</v>
      </c>
      <c r="P280" s="95" t="s">
        <v>668</v>
      </c>
      <c r="Q280" s="20" t="s">
        <v>668</v>
      </c>
      <c r="R280" s="95" t="s">
        <v>668</v>
      </c>
      <c r="S280" s="20" t="s">
        <v>668</v>
      </c>
      <c r="T280" s="95" t="s">
        <v>668</v>
      </c>
      <c r="U280" s="20" t="s">
        <v>668</v>
      </c>
      <c r="V280" s="95" t="s">
        <v>668</v>
      </c>
      <c r="W280" s="20" t="s">
        <v>668</v>
      </c>
      <c r="X280" s="95" t="s">
        <v>668</v>
      </c>
      <c r="Y280" s="20" t="s">
        <v>668</v>
      </c>
      <c r="Z280" s="95" t="s">
        <v>668</v>
      </c>
      <c r="AA280" s="20" t="s">
        <v>668</v>
      </c>
      <c r="AB280" s="95" t="s">
        <v>668</v>
      </c>
      <c r="AC280" s="20" t="s">
        <v>668</v>
      </c>
      <c r="AD280" s="95" t="s">
        <v>668</v>
      </c>
      <c r="AE280" s="20" t="s">
        <v>668</v>
      </c>
      <c r="AF280" s="95" t="s">
        <v>668</v>
      </c>
      <c r="AG280" s="20" t="s">
        <v>668</v>
      </c>
      <c r="AH280" s="95" t="s">
        <v>668</v>
      </c>
      <c r="AI280" s="20" t="s">
        <v>668</v>
      </c>
      <c r="AJ280" s="95" t="s">
        <v>668</v>
      </c>
      <c r="AK280" s="20" t="s">
        <v>668</v>
      </c>
      <c r="AL280" s="95" t="s">
        <v>668</v>
      </c>
      <c r="AM280" s="20" t="s">
        <v>668</v>
      </c>
      <c r="AN280" s="95" t="s">
        <v>668</v>
      </c>
      <c r="AO280" s="20" t="s">
        <v>668</v>
      </c>
      <c r="AP280" s="95" t="s">
        <v>668</v>
      </c>
      <c r="AQ280" s="96" t="s">
        <v>668</v>
      </c>
      <c r="AR280" s="95" t="s">
        <v>668</v>
      </c>
      <c r="AS280" s="20" t="s">
        <v>668</v>
      </c>
      <c r="AT280" s="95" t="s">
        <v>668</v>
      </c>
      <c r="AU280" s="20" t="s">
        <v>668</v>
      </c>
      <c r="AV280" s="95" t="s">
        <v>668</v>
      </c>
      <c r="AW280" s="20" t="s">
        <v>668</v>
      </c>
      <c r="AX280" s="95" t="s">
        <v>668</v>
      </c>
      <c r="AY280" s="20" t="s">
        <v>668</v>
      </c>
      <c r="AZ280" s="95" t="s">
        <v>668</v>
      </c>
      <c r="BA280" s="20" t="s">
        <v>668</v>
      </c>
      <c r="BB280" s="95" t="s">
        <v>668</v>
      </c>
      <c r="BC280" s="20" t="s">
        <v>668</v>
      </c>
      <c r="BD280" s="95" t="s">
        <v>668</v>
      </c>
      <c r="BE280" s="20" t="s">
        <v>668</v>
      </c>
      <c r="BF280" s="95" t="s">
        <v>668</v>
      </c>
      <c r="BG280" s="20" t="s">
        <v>668</v>
      </c>
      <c r="BH280" s="95" t="s">
        <v>668</v>
      </c>
      <c r="BI280" s="20" t="s">
        <v>668</v>
      </c>
      <c r="BJ280" s="95" t="s">
        <v>668</v>
      </c>
      <c r="BK280" s="20" t="s">
        <v>668</v>
      </c>
      <c r="BL280" s="95" t="s">
        <v>668</v>
      </c>
      <c r="BM280" s="20" t="s">
        <v>668</v>
      </c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</row>
    <row r="281" spans="1:86" x14ac:dyDescent="0.35">
      <c r="A281" s="11">
        <v>9634086</v>
      </c>
      <c r="B281" t="s">
        <v>209</v>
      </c>
      <c r="C281" s="94">
        <v>45018.675451388888</v>
      </c>
      <c r="D281" s="52" t="s">
        <v>812</v>
      </c>
      <c r="E281" s="20" t="s">
        <v>668</v>
      </c>
      <c r="F281" s="95" t="s">
        <v>668</v>
      </c>
      <c r="G281" s="20" t="s">
        <v>668</v>
      </c>
      <c r="H281" s="95" t="s">
        <v>668</v>
      </c>
      <c r="I281" s="20" t="s">
        <v>668</v>
      </c>
      <c r="J281" s="95" t="s">
        <v>668</v>
      </c>
      <c r="K281" s="20" t="s">
        <v>668</v>
      </c>
      <c r="L281" s="95" t="s">
        <v>668</v>
      </c>
      <c r="M281" s="20" t="s">
        <v>668</v>
      </c>
      <c r="N281" s="95" t="s">
        <v>668</v>
      </c>
      <c r="O281" s="20" t="s">
        <v>668</v>
      </c>
      <c r="P281" s="95" t="s">
        <v>668</v>
      </c>
      <c r="Q281" s="20" t="s">
        <v>668</v>
      </c>
      <c r="R281" s="95" t="s">
        <v>668</v>
      </c>
      <c r="S281" s="20" t="s">
        <v>668</v>
      </c>
      <c r="T281" s="95" t="s">
        <v>668</v>
      </c>
      <c r="U281" s="20" t="s">
        <v>668</v>
      </c>
      <c r="V281" s="95" t="s">
        <v>668</v>
      </c>
      <c r="W281" s="20" t="s">
        <v>668</v>
      </c>
      <c r="X281" s="95" t="s">
        <v>668</v>
      </c>
      <c r="Y281" s="20" t="s">
        <v>668</v>
      </c>
      <c r="Z281" s="95" t="s">
        <v>668</v>
      </c>
      <c r="AA281" s="20" t="s">
        <v>668</v>
      </c>
      <c r="AB281" s="95" t="s">
        <v>668</v>
      </c>
      <c r="AC281" s="20" t="s">
        <v>668</v>
      </c>
      <c r="AD281" s="95" t="s">
        <v>668</v>
      </c>
      <c r="AE281" s="20" t="s">
        <v>668</v>
      </c>
      <c r="AF281" s="95" t="s">
        <v>668</v>
      </c>
      <c r="AG281" s="20" t="s">
        <v>668</v>
      </c>
      <c r="AH281" s="95" t="s">
        <v>668</v>
      </c>
      <c r="AI281" s="20" t="s">
        <v>668</v>
      </c>
      <c r="AJ281" s="95" t="s">
        <v>668</v>
      </c>
      <c r="AK281" s="20" t="s">
        <v>668</v>
      </c>
      <c r="AL281" s="95" t="s">
        <v>668</v>
      </c>
      <c r="AM281" s="20" t="s">
        <v>668</v>
      </c>
      <c r="AN281" s="95" t="s">
        <v>668</v>
      </c>
      <c r="AO281" s="20" t="s">
        <v>668</v>
      </c>
      <c r="AP281" s="95" t="s">
        <v>668</v>
      </c>
      <c r="AQ281" s="96" t="s">
        <v>668</v>
      </c>
      <c r="AR281" s="95" t="s">
        <v>668</v>
      </c>
      <c r="AS281" s="20" t="s">
        <v>668</v>
      </c>
      <c r="AT281" s="95" t="s">
        <v>668</v>
      </c>
      <c r="AU281" s="20" t="s">
        <v>668</v>
      </c>
      <c r="AV281" s="95" t="s">
        <v>668</v>
      </c>
      <c r="AW281" s="20" t="s">
        <v>668</v>
      </c>
      <c r="AX281" s="95" t="s">
        <v>668</v>
      </c>
      <c r="AY281" s="20" t="s">
        <v>668</v>
      </c>
      <c r="AZ281" s="95" t="s">
        <v>668</v>
      </c>
      <c r="BA281" s="20" t="s">
        <v>668</v>
      </c>
      <c r="BB281" s="95" t="s">
        <v>668</v>
      </c>
      <c r="BC281" s="20" t="s">
        <v>668</v>
      </c>
      <c r="BD281" s="95" t="s">
        <v>668</v>
      </c>
      <c r="BE281" s="20" t="s">
        <v>668</v>
      </c>
      <c r="BF281" s="95" t="s">
        <v>668</v>
      </c>
      <c r="BG281" s="20" t="s">
        <v>668</v>
      </c>
      <c r="BH281" s="95" t="s">
        <v>668</v>
      </c>
      <c r="BI281" s="20" t="s">
        <v>668</v>
      </c>
      <c r="BJ281" s="95" t="s">
        <v>668</v>
      </c>
      <c r="BK281" s="20" t="s">
        <v>668</v>
      </c>
      <c r="BL281" s="95" t="s">
        <v>668</v>
      </c>
      <c r="BM281" s="20" t="s">
        <v>668</v>
      </c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</row>
    <row r="282" spans="1:86" x14ac:dyDescent="0.35">
      <c r="A282" s="11">
        <v>9600528</v>
      </c>
      <c r="B282" t="s">
        <v>204</v>
      </c>
      <c r="C282" s="94">
        <v>45019.254745370374</v>
      </c>
      <c r="D282" s="52" t="s">
        <v>665</v>
      </c>
      <c r="E282" s="20" t="s">
        <v>668</v>
      </c>
      <c r="F282" s="95" t="s">
        <v>668</v>
      </c>
      <c r="G282" s="20" t="s">
        <v>668</v>
      </c>
      <c r="H282" s="95" t="s">
        <v>668</v>
      </c>
      <c r="I282" s="20" t="s">
        <v>668</v>
      </c>
      <c r="J282" s="95" t="s">
        <v>668</v>
      </c>
      <c r="K282" s="20" t="s">
        <v>668</v>
      </c>
      <c r="L282" s="95" t="s">
        <v>668</v>
      </c>
      <c r="M282" s="20" t="s">
        <v>668</v>
      </c>
      <c r="N282" s="95" t="s">
        <v>668</v>
      </c>
      <c r="O282" s="20" t="s">
        <v>668</v>
      </c>
      <c r="P282" s="95" t="s">
        <v>668</v>
      </c>
      <c r="Q282" s="20" t="s">
        <v>668</v>
      </c>
      <c r="R282" s="95" t="s">
        <v>668</v>
      </c>
      <c r="S282" s="20" t="s">
        <v>668</v>
      </c>
      <c r="T282" s="95" t="s">
        <v>668</v>
      </c>
      <c r="U282" s="20" t="s">
        <v>668</v>
      </c>
      <c r="V282" s="95" t="s">
        <v>668</v>
      </c>
      <c r="W282" s="20" t="s">
        <v>668</v>
      </c>
      <c r="X282" s="95" t="s">
        <v>668</v>
      </c>
      <c r="Y282" s="20" t="s">
        <v>668</v>
      </c>
      <c r="Z282" s="95" t="s">
        <v>668</v>
      </c>
      <c r="AA282" s="20" t="s">
        <v>668</v>
      </c>
      <c r="AB282" s="95" t="s">
        <v>668</v>
      </c>
      <c r="AC282" s="20" t="s">
        <v>668</v>
      </c>
      <c r="AD282" s="95" t="s">
        <v>668</v>
      </c>
      <c r="AE282" s="20" t="s">
        <v>668</v>
      </c>
      <c r="AF282" s="95" t="s">
        <v>668</v>
      </c>
      <c r="AG282" s="20" t="s">
        <v>668</v>
      </c>
      <c r="AH282" s="95" t="s">
        <v>668</v>
      </c>
      <c r="AI282" s="20" t="s">
        <v>668</v>
      </c>
      <c r="AJ282" s="95" t="s">
        <v>668</v>
      </c>
      <c r="AK282" s="20" t="s">
        <v>668</v>
      </c>
      <c r="AL282" s="95" t="s">
        <v>668</v>
      </c>
      <c r="AM282" s="20" t="s">
        <v>668</v>
      </c>
      <c r="AN282" s="95" t="s">
        <v>668</v>
      </c>
      <c r="AO282" s="20" t="s">
        <v>668</v>
      </c>
      <c r="AP282" s="95" t="s">
        <v>668</v>
      </c>
      <c r="AQ282" s="96" t="s">
        <v>668</v>
      </c>
      <c r="AR282" s="95" t="s">
        <v>668</v>
      </c>
      <c r="AS282" s="20" t="s">
        <v>668</v>
      </c>
      <c r="AT282" s="95" t="s">
        <v>668</v>
      </c>
      <c r="AU282" s="20" t="s">
        <v>668</v>
      </c>
      <c r="AV282" s="95" t="s">
        <v>668</v>
      </c>
      <c r="AW282" s="20" t="s">
        <v>668</v>
      </c>
      <c r="AX282" s="95" t="s">
        <v>668</v>
      </c>
      <c r="AY282" s="20" t="s">
        <v>668</v>
      </c>
      <c r="AZ282" s="95" t="s">
        <v>668</v>
      </c>
      <c r="BA282" s="20" t="s">
        <v>668</v>
      </c>
      <c r="BB282" s="95" t="s">
        <v>668</v>
      </c>
      <c r="BC282" s="20" t="s">
        <v>668</v>
      </c>
      <c r="BD282" s="95" t="s">
        <v>668</v>
      </c>
      <c r="BE282" s="20" t="s">
        <v>668</v>
      </c>
      <c r="BF282" s="95" t="s">
        <v>668</v>
      </c>
      <c r="BG282" s="20" t="s">
        <v>668</v>
      </c>
      <c r="BH282" s="95" t="s">
        <v>668</v>
      </c>
      <c r="BI282" s="20" t="s">
        <v>668</v>
      </c>
      <c r="BJ282" s="95" t="s">
        <v>668</v>
      </c>
      <c r="BK282" s="20" t="s">
        <v>668</v>
      </c>
      <c r="BL282" s="95" t="s">
        <v>668</v>
      </c>
      <c r="BM282" s="20" t="s">
        <v>668</v>
      </c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</row>
    <row r="283" spans="1:86" x14ac:dyDescent="0.35">
      <c r="A283" s="11">
        <v>9355604</v>
      </c>
      <c r="B283" t="s">
        <v>201</v>
      </c>
      <c r="C283" s="94">
        <v>45019.252303240741</v>
      </c>
      <c r="D283" s="52" t="s">
        <v>669</v>
      </c>
      <c r="E283" s="20" t="s">
        <v>668</v>
      </c>
      <c r="F283" s="95" t="s">
        <v>668</v>
      </c>
      <c r="G283" s="20" t="s">
        <v>668</v>
      </c>
      <c r="H283" s="95" t="s">
        <v>668</v>
      </c>
      <c r="I283" s="20" t="s">
        <v>668</v>
      </c>
      <c r="J283" s="95" t="s">
        <v>668</v>
      </c>
      <c r="K283" s="20" t="s">
        <v>668</v>
      </c>
      <c r="L283" s="95" t="s">
        <v>668</v>
      </c>
      <c r="M283" s="20" t="s">
        <v>668</v>
      </c>
      <c r="N283" s="95" t="s">
        <v>668</v>
      </c>
      <c r="O283" s="20" t="s">
        <v>668</v>
      </c>
      <c r="P283" s="95" t="s">
        <v>668</v>
      </c>
      <c r="Q283" s="20" t="s">
        <v>668</v>
      </c>
      <c r="R283" s="95" t="s">
        <v>668</v>
      </c>
      <c r="S283" s="20" t="s">
        <v>668</v>
      </c>
      <c r="T283" s="95" t="s">
        <v>668</v>
      </c>
      <c r="U283" s="20" t="s">
        <v>668</v>
      </c>
      <c r="V283" s="95" t="s">
        <v>668</v>
      </c>
      <c r="W283" s="20" t="s">
        <v>668</v>
      </c>
      <c r="X283" s="95" t="s">
        <v>668</v>
      </c>
      <c r="Y283" s="20" t="s">
        <v>668</v>
      </c>
      <c r="Z283" s="95" t="s">
        <v>668</v>
      </c>
      <c r="AA283" s="20" t="s">
        <v>668</v>
      </c>
      <c r="AB283" s="95" t="s">
        <v>668</v>
      </c>
      <c r="AC283" s="20" t="s">
        <v>668</v>
      </c>
      <c r="AD283" s="95" t="s">
        <v>668</v>
      </c>
      <c r="AE283" s="20" t="s">
        <v>668</v>
      </c>
      <c r="AF283" s="95" t="s">
        <v>668</v>
      </c>
      <c r="AG283" s="20" t="s">
        <v>668</v>
      </c>
      <c r="AH283" s="95" t="s">
        <v>668</v>
      </c>
      <c r="AI283" s="20" t="s">
        <v>668</v>
      </c>
      <c r="AJ283" s="95" t="s">
        <v>668</v>
      </c>
      <c r="AK283" s="20" t="s">
        <v>668</v>
      </c>
      <c r="AL283" s="95" t="s">
        <v>668</v>
      </c>
      <c r="AM283" s="20" t="s">
        <v>668</v>
      </c>
      <c r="AN283" s="95" t="s">
        <v>668</v>
      </c>
      <c r="AO283" s="20" t="s">
        <v>668</v>
      </c>
      <c r="AP283" s="95" t="s">
        <v>668</v>
      </c>
      <c r="AQ283" s="96" t="s">
        <v>668</v>
      </c>
      <c r="AR283" s="95" t="s">
        <v>668</v>
      </c>
      <c r="AS283" s="20" t="s">
        <v>668</v>
      </c>
      <c r="AT283" s="95" t="s">
        <v>668</v>
      </c>
      <c r="AU283" s="20" t="s">
        <v>668</v>
      </c>
      <c r="AV283" s="95" t="s">
        <v>668</v>
      </c>
      <c r="AW283" s="20" t="s">
        <v>668</v>
      </c>
      <c r="AX283" s="95" t="s">
        <v>668</v>
      </c>
      <c r="AY283" s="20" t="s">
        <v>668</v>
      </c>
      <c r="AZ283" s="95" t="s">
        <v>668</v>
      </c>
      <c r="BA283" s="20" t="s">
        <v>668</v>
      </c>
      <c r="BB283" s="95" t="s">
        <v>668</v>
      </c>
      <c r="BC283" s="20" t="s">
        <v>668</v>
      </c>
      <c r="BD283" s="95" t="s">
        <v>668</v>
      </c>
      <c r="BE283" s="20" t="s">
        <v>668</v>
      </c>
      <c r="BF283" s="95" t="s">
        <v>668</v>
      </c>
      <c r="BG283" s="20" t="s">
        <v>668</v>
      </c>
      <c r="BH283" s="95" t="s">
        <v>668</v>
      </c>
      <c r="BI283" s="20" t="s">
        <v>668</v>
      </c>
      <c r="BJ283" s="95" t="s">
        <v>668</v>
      </c>
      <c r="BK283" s="20" t="s">
        <v>668</v>
      </c>
      <c r="BL283" s="95" t="s">
        <v>668</v>
      </c>
      <c r="BM283" s="20" t="s">
        <v>668</v>
      </c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</row>
    <row r="284" spans="1:86" x14ac:dyDescent="0.35">
      <c r="A284" s="11">
        <v>9626285</v>
      </c>
      <c r="B284" t="s">
        <v>207</v>
      </c>
      <c r="C284" s="94">
        <v>45016.330925925926</v>
      </c>
      <c r="D284" s="52" t="s">
        <v>684</v>
      </c>
      <c r="E284" s="20" t="s">
        <v>668</v>
      </c>
      <c r="F284" s="95" t="s">
        <v>886</v>
      </c>
      <c r="G284" s="20" t="s">
        <v>668</v>
      </c>
      <c r="H284" s="95" t="s">
        <v>886</v>
      </c>
      <c r="I284" s="20" t="s">
        <v>668</v>
      </c>
      <c r="J284" s="95" t="s">
        <v>886</v>
      </c>
      <c r="K284" s="20" t="s">
        <v>668</v>
      </c>
      <c r="L284" s="95" t="s">
        <v>886</v>
      </c>
      <c r="M284" s="20" t="s">
        <v>668</v>
      </c>
      <c r="N284" s="95" t="s">
        <v>886</v>
      </c>
      <c r="O284" s="20" t="s">
        <v>668</v>
      </c>
      <c r="P284" s="95" t="s">
        <v>886</v>
      </c>
      <c r="Q284" s="20" t="s">
        <v>520</v>
      </c>
      <c r="R284" s="95" t="s">
        <v>668</v>
      </c>
      <c r="S284" s="20" t="s">
        <v>668</v>
      </c>
      <c r="T284" s="95" t="s">
        <v>668</v>
      </c>
      <c r="U284" s="20" t="s">
        <v>668</v>
      </c>
      <c r="V284" s="95" t="s">
        <v>668</v>
      </c>
      <c r="W284" s="20" t="s">
        <v>668</v>
      </c>
      <c r="X284" s="95" t="s">
        <v>668</v>
      </c>
      <c r="Y284" s="20" t="s">
        <v>668</v>
      </c>
      <c r="Z284" s="95" t="s">
        <v>668</v>
      </c>
      <c r="AA284" s="20" t="s">
        <v>668</v>
      </c>
      <c r="AB284" s="95" t="s">
        <v>668</v>
      </c>
      <c r="AC284" s="20" t="s">
        <v>668</v>
      </c>
      <c r="AD284" s="95" t="s">
        <v>668</v>
      </c>
      <c r="AE284" s="20" t="s">
        <v>668</v>
      </c>
      <c r="AF284" s="95" t="s">
        <v>668</v>
      </c>
      <c r="AG284" s="20" t="s">
        <v>668</v>
      </c>
      <c r="AH284" s="95" t="s">
        <v>668</v>
      </c>
      <c r="AI284" s="20" t="s">
        <v>668</v>
      </c>
      <c r="AJ284" s="95" t="s">
        <v>668</v>
      </c>
      <c r="AK284" s="20" t="s">
        <v>668</v>
      </c>
      <c r="AL284" s="95" t="s">
        <v>668</v>
      </c>
      <c r="AM284" s="20" t="s">
        <v>668</v>
      </c>
      <c r="AN284" s="95" t="s">
        <v>668</v>
      </c>
      <c r="AO284" s="20" t="s">
        <v>668</v>
      </c>
      <c r="AP284" s="95" t="s">
        <v>668</v>
      </c>
      <c r="AQ284" s="96" t="s">
        <v>668</v>
      </c>
      <c r="AR284" s="95" t="s">
        <v>668</v>
      </c>
      <c r="AS284" s="20" t="s">
        <v>668</v>
      </c>
      <c r="AT284" s="95" t="s">
        <v>668</v>
      </c>
      <c r="AU284" s="20" t="s">
        <v>668</v>
      </c>
      <c r="AV284" s="95" t="s">
        <v>668</v>
      </c>
      <c r="AW284" s="20" t="s">
        <v>668</v>
      </c>
      <c r="AX284" s="95" t="s">
        <v>668</v>
      </c>
      <c r="AY284" s="20" t="s">
        <v>668</v>
      </c>
      <c r="AZ284" s="95" t="s">
        <v>668</v>
      </c>
      <c r="BA284" s="20" t="s">
        <v>668</v>
      </c>
      <c r="BB284" s="95" t="s">
        <v>668</v>
      </c>
      <c r="BC284" s="20" t="s">
        <v>668</v>
      </c>
      <c r="BD284" s="95" t="s">
        <v>668</v>
      </c>
      <c r="BE284" s="20" t="s">
        <v>668</v>
      </c>
      <c r="BF284" s="95" t="s">
        <v>668</v>
      </c>
      <c r="BG284" s="20" t="s">
        <v>668</v>
      </c>
      <c r="BH284" s="95" t="s">
        <v>668</v>
      </c>
      <c r="BI284" s="20" t="s">
        <v>668</v>
      </c>
      <c r="BJ284" s="95" t="s">
        <v>668</v>
      </c>
      <c r="BK284" s="20" t="s">
        <v>668</v>
      </c>
      <c r="BL284" s="95" t="s">
        <v>668</v>
      </c>
      <c r="BM284" s="20" t="s">
        <v>668</v>
      </c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</row>
    <row r="285" spans="1:86" x14ac:dyDescent="0.35">
      <c r="A285" s="11">
        <v>9626273</v>
      </c>
      <c r="B285" t="s">
        <v>206</v>
      </c>
      <c r="C285" s="94">
        <v>45019.253530092596</v>
      </c>
      <c r="D285" s="52" t="s">
        <v>1158</v>
      </c>
      <c r="E285" s="20" t="s">
        <v>668</v>
      </c>
      <c r="F285" s="95" t="s">
        <v>886</v>
      </c>
      <c r="G285" s="20" t="s">
        <v>668</v>
      </c>
      <c r="H285" s="95" t="s">
        <v>886</v>
      </c>
      <c r="I285" s="20" t="s">
        <v>668</v>
      </c>
      <c r="J285" s="95" t="s">
        <v>886</v>
      </c>
      <c r="K285" s="20" t="s">
        <v>668</v>
      </c>
      <c r="L285" s="95" t="s">
        <v>886</v>
      </c>
      <c r="M285" s="20" t="s">
        <v>668</v>
      </c>
      <c r="N285" s="95" t="s">
        <v>886</v>
      </c>
      <c r="O285" s="20" t="s">
        <v>668</v>
      </c>
      <c r="P285" s="95" t="s">
        <v>886</v>
      </c>
      <c r="Q285" s="20" t="s">
        <v>668</v>
      </c>
      <c r="R285" s="95" t="s">
        <v>886</v>
      </c>
      <c r="S285" s="20" t="s">
        <v>1088</v>
      </c>
      <c r="T285" s="95" t="s">
        <v>668</v>
      </c>
      <c r="U285" s="20" t="s">
        <v>668</v>
      </c>
      <c r="V285" s="95" t="s">
        <v>668</v>
      </c>
      <c r="W285" s="20" t="s">
        <v>668</v>
      </c>
      <c r="X285" s="95" t="s">
        <v>668</v>
      </c>
      <c r="Y285" s="20" t="s">
        <v>668</v>
      </c>
      <c r="Z285" s="95" t="s">
        <v>668</v>
      </c>
      <c r="AA285" s="20" t="s">
        <v>668</v>
      </c>
      <c r="AB285" s="95" t="s">
        <v>668</v>
      </c>
      <c r="AC285" s="20" t="s">
        <v>668</v>
      </c>
      <c r="AD285" s="95" t="s">
        <v>668</v>
      </c>
      <c r="AE285" s="20" t="s">
        <v>668</v>
      </c>
      <c r="AF285" s="95" t="s">
        <v>668</v>
      </c>
      <c r="AG285" s="20" t="s">
        <v>668</v>
      </c>
      <c r="AH285" s="95" t="s">
        <v>668</v>
      </c>
      <c r="AI285" s="20" t="s">
        <v>668</v>
      </c>
      <c r="AJ285" s="95" t="s">
        <v>668</v>
      </c>
      <c r="AK285" s="20" t="s">
        <v>668</v>
      </c>
      <c r="AL285" s="95" t="s">
        <v>668</v>
      </c>
      <c r="AM285" s="20" t="s">
        <v>668</v>
      </c>
      <c r="AN285" s="95" t="s">
        <v>668</v>
      </c>
      <c r="AO285" s="20" t="s">
        <v>668</v>
      </c>
      <c r="AP285" s="95" t="s">
        <v>668</v>
      </c>
      <c r="AQ285" s="96" t="s">
        <v>668</v>
      </c>
      <c r="AR285" s="95" t="s">
        <v>668</v>
      </c>
      <c r="AS285" s="20" t="s">
        <v>668</v>
      </c>
      <c r="AT285" s="95" t="s">
        <v>668</v>
      </c>
      <c r="AU285" s="20" t="s">
        <v>668</v>
      </c>
      <c r="AV285" s="95" t="s">
        <v>668</v>
      </c>
      <c r="AW285" s="20" t="s">
        <v>668</v>
      </c>
      <c r="AX285" s="95" t="s">
        <v>668</v>
      </c>
      <c r="AY285" s="20" t="s">
        <v>668</v>
      </c>
      <c r="AZ285" s="95" t="s">
        <v>668</v>
      </c>
      <c r="BA285" s="20" t="s">
        <v>668</v>
      </c>
      <c r="BB285" s="95" t="s">
        <v>668</v>
      </c>
      <c r="BC285" s="20" t="s">
        <v>668</v>
      </c>
      <c r="BD285" s="95" t="s">
        <v>668</v>
      </c>
      <c r="BE285" s="20" t="s">
        <v>668</v>
      </c>
      <c r="BF285" s="95" t="s">
        <v>668</v>
      </c>
      <c r="BG285" s="20" t="s">
        <v>668</v>
      </c>
      <c r="BH285" s="95" t="s">
        <v>668</v>
      </c>
      <c r="BI285" s="20" t="s">
        <v>668</v>
      </c>
      <c r="BJ285" s="95" t="s">
        <v>668</v>
      </c>
      <c r="BK285" s="20" t="s">
        <v>668</v>
      </c>
      <c r="BL285" s="95" t="s">
        <v>668</v>
      </c>
      <c r="BM285" s="20" t="s">
        <v>668</v>
      </c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0"/>
      <c r="CG285" s="70"/>
      <c r="CH285" s="70"/>
    </row>
    <row r="286" spans="1:86" x14ac:dyDescent="0.35">
      <c r="A286" s="11">
        <v>9853137</v>
      </c>
      <c r="B286" t="s">
        <v>749</v>
      </c>
      <c r="C286" s="94">
        <v>45019.25408564815</v>
      </c>
      <c r="D286" s="52" t="s">
        <v>1158</v>
      </c>
      <c r="E286" s="20" t="s">
        <v>668</v>
      </c>
      <c r="F286" s="95" t="s">
        <v>886</v>
      </c>
      <c r="G286" s="20" t="s">
        <v>668</v>
      </c>
      <c r="H286" s="95" t="s">
        <v>886</v>
      </c>
      <c r="I286" s="20" t="s">
        <v>668</v>
      </c>
      <c r="J286" s="95" t="s">
        <v>886</v>
      </c>
      <c r="K286" s="20" t="s">
        <v>668</v>
      </c>
      <c r="L286" s="95" t="s">
        <v>886</v>
      </c>
      <c r="M286" s="20" t="s">
        <v>668</v>
      </c>
      <c r="N286" s="95" t="s">
        <v>886</v>
      </c>
      <c r="O286" s="20" t="s">
        <v>668</v>
      </c>
      <c r="P286" s="95" t="s">
        <v>886</v>
      </c>
      <c r="Q286" s="20" t="s">
        <v>668</v>
      </c>
      <c r="R286" s="95" t="s">
        <v>886</v>
      </c>
      <c r="S286" s="20" t="s">
        <v>668</v>
      </c>
      <c r="T286" s="95" t="s">
        <v>886</v>
      </c>
      <c r="U286" s="20" t="s">
        <v>668</v>
      </c>
      <c r="V286" s="95" t="s">
        <v>886</v>
      </c>
      <c r="W286" s="20" t="s">
        <v>668</v>
      </c>
      <c r="X286" s="95" t="s">
        <v>886</v>
      </c>
      <c r="Y286" s="20" t="s">
        <v>668</v>
      </c>
      <c r="Z286" s="95" t="s">
        <v>886</v>
      </c>
      <c r="AA286" s="20" t="s">
        <v>668</v>
      </c>
      <c r="AB286" s="95" t="s">
        <v>886</v>
      </c>
      <c r="AC286" s="20" t="s">
        <v>668</v>
      </c>
      <c r="AD286" s="95" t="s">
        <v>886</v>
      </c>
      <c r="AE286" s="20" t="s">
        <v>668</v>
      </c>
      <c r="AF286" s="95" t="s">
        <v>886</v>
      </c>
      <c r="AG286" s="20" t="s">
        <v>668</v>
      </c>
      <c r="AH286" s="95" t="s">
        <v>886</v>
      </c>
      <c r="AI286" s="20" t="s">
        <v>668</v>
      </c>
      <c r="AJ286" s="95" t="s">
        <v>886</v>
      </c>
      <c r="AK286" s="20" t="s">
        <v>668</v>
      </c>
      <c r="AL286" s="95" t="s">
        <v>886</v>
      </c>
      <c r="AM286" s="20" t="s">
        <v>549</v>
      </c>
      <c r="AN286" s="95" t="s">
        <v>668</v>
      </c>
      <c r="AO286" s="20" t="s">
        <v>668</v>
      </c>
      <c r="AP286" s="95" t="s">
        <v>668</v>
      </c>
      <c r="AQ286" s="96" t="s">
        <v>668</v>
      </c>
      <c r="AR286" s="95" t="s">
        <v>668</v>
      </c>
      <c r="AS286" s="20" t="s">
        <v>668</v>
      </c>
      <c r="AT286" s="95" t="s">
        <v>668</v>
      </c>
      <c r="AU286" s="20" t="s">
        <v>668</v>
      </c>
      <c r="AV286" s="95" t="s">
        <v>668</v>
      </c>
      <c r="AW286" s="20" t="s">
        <v>668</v>
      </c>
      <c r="AX286" s="95" t="s">
        <v>668</v>
      </c>
      <c r="AY286" s="20" t="s">
        <v>668</v>
      </c>
      <c r="AZ286" s="95" t="s">
        <v>668</v>
      </c>
      <c r="BA286" s="20" t="s">
        <v>668</v>
      </c>
      <c r="BB286" s="95" t="s">
        <v>668</v>
      </c>
      <c r="BC286" s="20" t="s">
        <v>668</v>
      </c>
      <c r="BD286" s="95" t="s">
        <v>668</v>
      </c>
      <c r="BE286" s="20" t="s">
        <v>668</v>
      </c>
      <c r="BF286" s="95" t="s">
        <v>668</v>
      </c>
      <c r="BG286" s="20" t="s">
        <v>668</v>
      </c>
      <c r="BH286" s="95" t="s">
        <v>668</v>
      </c>
      <c r="BI286" s="20" t="s">
        <v>668</v>
      </c>
      <c r="BJ286" s="95" t="s">
        <v>668</v>
      </c>
      <c r="BK286" s="20" t="s">
        <v>668</v>
      </c>
      <c r="BL286" s="95" t="s">
        <v>668</v>
      </c>
      <c r="BM286" s="20" t="s">
        <v>668</v>
      </c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/>
      <c r="CE286" s="70"/>
      <c r="CF286" s="70"/>
      <c r="CG286" s="70"/>
      <c r="CH286" s="70"/>
    </row>
    <row r="287" spans="1:86" x14ac:dyDescent="0.35">
      <c r="A287" s="11">
        <v>9816763</v>
      </c>
      <c r="B287" t="s">
        <v>724</v>
      </c>
      <c r="C287" s="94">
        <v>45019.254710648151</v>
      </c>
      <c r="D287" s="52" t="s">
        <v>670</v>
      </c>
      <c r="E287" s="20" t="s">
        <v>668</v>
      </c>
      <c r="F287" s="95" t="s">
        <v>886</v>
      </c>
      <c r="G287" s="20" t="s">
        <v>668</v>
      </c>
      <c r="H287" s="95" t="s">
        <v>886</v>
      </c>
      <c r="I287" s="20" t="s">
        <v>668</v>
      </c>
      <c r="J287" s="95" t="s">
        <v>886</v>
      </c>
      <c r="K287" s="20" t="s">
        <v>661</v>
      </c>
      <c r="L287" s="95" t="s">
        <v>668</v>
      </c>
      <c r="M287" s="20" t="s">
        <v>668</v>
      </c>
      <c r="N287" s="95" t="s">
        <v>668</v>
      </c>
      <c r="O287" s="20" t="s">
        <v>668</v>
      </c>
      <c r="P287" s="95" t="s">
        <v>668</v>
      </c>
      <c r="Q287" s="20" t="s">
        <v>668</v>
      </c>
      <c r="R287" s="95" t="s">
        <v>668</v>
      </c>
      <c r="S287" s="20" t="s">
        <v>668</v>
      </c>
      <c r="T287" s="95" t="s">
        <v>668</v>
      </c>
      <c r="U287" s="20" t="s">
        <v>668</v>
      </c>
      <c r="V287" s="95" t="s">
        <v>668</v>
      </c>
      <c r="W287" s="20" t="s">
        <v>668</v>
      </c>
      <c r="X287" s="95" t="s">
        <v>668</v>
      </c>
      <c r="Y287" s="20" t="s">
        <v>668</v>
      </c>
      <c r="Z287" s="95" t="s">
        <v>668</v>
      </c>
      <c r="AA287" s="20" t="s">
        <v>668</v>
      </c>
      <c r="AB287" s="95" t="s">
        <v>668</v>
      </c>
      <c r="AC287" s="20" t="s">
        <v>668</v>
      </c>
      <c r="AD287" s="95" t="s">
        <v>668</v>
      </c>
      <c r="AE287" s="20" t="s">
        <v>668</v>
      </c>
      <c r="AF287" s="95" t="s">
        <v>668</v>
      </c>
      <c r="AG287" s="20" t="s">
        <v>668</v>
      </c>
      <c r="AH287" s="95" t="s">
        <v>668</v>
      </c>
      <c r="AI287" s="20" t="s">
        <v>668</v>
      </c>
      <c r="AJ287" s="95" t="s">
        <v>668</v>
      </c>
      <c r="AK287" s="20" t="s">
        <v>668</v>
      </c>
      <c r="AL287" s="95" t="s">
        <v>668</v>
      </c>
      <c r="AM287" s="20" t="s">
        <v>668</v>
      </c>
      <c r="AN287" s="95" t="s">
        <v>668</v>
      </c>
      <c r="AO287" s="20" t="s">
        <v>668</v>
      </c>
      <c r="AP287" s="95" t="s">
        <v>668</v>
      </c>
      <c r="AQ287" s="96" t="s">
        <v>668</v>
      </c>
      <c r="AR287" s="95" t="s">
        <v>668</v>
      </c>
      <c r="AS287" s="20" t="s">
        <v>668</v>
      </c>
      <c r="AT287" s="95" t="s">
        <v>668</v>
      </c>
      <c r="AU287" s="20" t="s">
        <v>668</v>
      </c>
      <c r="AV287" s="95" t="s">
        <v>668</v>
      </c>
      <c r="AW287" s="20" t="s">
        <v>668</v>
      </c>
      <c r="AX287" s="95" t="s">
        <v>668</v>
      </c>
      <c r="AY287" s="20" t="s">
        <v>668</v>
      </c>
      <c r="AZ287" s="95" t="s">
        <v>668</v>
      </c>
      <c r="BA287" s="20" t="s">
        <v>668</v>
      </c>
      <c r="BB287" s="95" t="s">
        <v>668</v>
      </c>
      <c r="BC287" s="20" t="s">
        <v>668</v>
      </c>
      <c r="BD287" s="95" t="s">
        <v>668</v>
      </c>
      <c r="BE287" s="20" t="s">
        <v>668</v>
      </c>
      <c r="BF287" s="95" t="s">
        <v>668</v>
      </c>
      <c r="BG287" s="20" t="s">
        <v>668</v>
      </c>
      <c r="BH287" s="95" t="s">
        <v>668</v>
      </c>
      <c r="BI287" s="20" t="s">
        <v>668</v>
      </c>
      <c r="BJ287" s="95" t="s">
        <v>668</v>
      </c>
      <c r="BK287" s="20" t="s">
        <v>668</v>
      </c>
      <c r="BL287" s="95" t="s">
        <v>668</v>
      </c>
      <c r="BM287" s="20" t="s">
        <v>668</v>
      </c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/>
      <c r="CE287" s="70"/>
      <c r="CF287" s="70"/>
      <c r="CG287" s="70"/>
      <c r="CH287" s="70"/>
    </row>
    <row r="288" spans="1:86" x14ac:dyDescent="0.35">
      <c r="A288" s="11">
        <v>9876660</v>
      </c>
      <c r="B288" t="s">
        <v>1179</v>
      </c>
      <c r="C288" s="94">
        <v>45018.676180555558</v>
      </c>
      <c r="D288" s="52" t="s">
        <v>677</v>
      </c>
      <c r="E288" s="20" t="s">
        <v>668</v>
      </c>
      <c r="F288" s="95" t="s">
        <v>886</v>
      </c>
      <c r="G288" s="20" t="s">
        <v>668</v>
      </c>
      <c r="H288" s="95" t="s">
        <v>886</v>
      </c>
      <c r="I288" s="20" t="s">
        <v>668</v>
      </c>
      <c r="J288" s="95" t="s">
        <v>886</v>
      </c>
      <c r="K288" s="20" t="s">
        <v>668</v>
      </c>
      <c r="L288" s="95" t="s">
        <v>886</v>
      </c>
      <c r="M288" s="20" t="s">
        <v>668</v>
      </c>
      <c r="N288" s="95" t="s">
        <v>886</v>
      </c>
      <c r="O288" s="20" t="s">
        <v>668</v>
      </c>
      <c r="P288" s="95" t="s">
        <v>886</v>
      </c>
      <c r="Q288" s="20" t="s">
        <v>668</v>
      </c>
      <c r="R288" s="95" t="s">
        <v>886</v>
      </c>
      <c r="S288" s="20" t="s">
        <v>668</v>
      </c>
      <c r="T288" s="95" t="s">
        <v>886</v>
      </c>
      <c r="U288" s="20" t="s">
        <v>668</v>
      </c>
      <c r="V288" s="95" t="s">
        <v>886</v>
      </c>
      <c r="W288" s="20" t="s">
        <v>668</v>
      </c>
      <c r="X288" s="95" t="s">
        <v>886</v>
      </c>
      <c r="Y288" s="20" t="s">
        <v>668</v>
      </c>
      <c r="Z288" s="95" t="s">
        <v>886</v>
      </c>
      <c r="AA288" s="20" t="s">
        <v>668</v>
      </c>
      <c r="AB288" s="95" t="s">
        <v>886</v>
      </c>
      <c r="AC288" s="20" t="s">
        <v>668</v>
      </c>
      <c r="AD288" s="95" t="s">
        <v>886</v>
      </c>
      <c r="AE288" s="20" t="s">
        <v>802</v>
      </c>
      <c r="AF288" s="95" t="s">
        <v>668</v>
      </c>
      <c r="AG288" s="20" t="s">
        <v>668</v>
      </c>
      <c r="AH288" s="95" t="s">
        <v>668</v>
      </c>
      <c r="AI288" s="20" t="s">
        <v>668</v>
      </c>
      <c r="AJ288" s="95" t="s">
        <v>668</v>
      </c>
      <c r="AK288" s="20" t="s">
        <v>668</v>
      </c>
      <c r="AL288" s="95" t="s">
        <v>668</v>
      </c>
      <c r="AM288" s="20" t="s">
        <v>668</v>
      </c>
      <c r="AN288" s="95" t="s">
        <v>668</v>
      </c>
      <c r="AO288" s="20" t="s">
        <v>668</v>
      </c>
      <c r="AP288" s="95" t="s">
        <v>668</v>
      </c>
      <c r="AQ288" s="96" t="s">
        <v>668</v>
      </c>
      <c r="AR288" s="95" t="s">
        <v>668</v>
      </c>
      <c r="AS288" s="20" t="s">
        <v>668</v>
      </c>
      <c r="AT288" s="95" t="s">
        <v>668</v>
      </c>
      <c r="AU288" s="20" t="s">
        <v>668</v>
      </c>
      <c r="AV288" s="95" t="s">
        <v>668</v>
      </c>
      <c r="AW288" s="20" t="s">
        <v>668</v>
      </c>
      <c r="AX288" s="95" t="s">
        <v>668</v>
      </c>
      <c r="AY288" s="20" t="s">
        <v>668</v>
      </c>
      <c r="AZ288" s="95" t="s">
        <v>668</v>
      </c>
      <c r="BA288" s="20" t="s">
        <v>668</v>
      </c>
      <c r="BB288" s="95" t="s">
        <v>668</v>
      </c>
      <c r="BC288" s="20" t="s">
        <v>668</v>
      </c>
      <c r="BD288" s="95" t="s">
        <v>668</v>
      </c>
      <c r="BE288" s="20" t="s">
        <v>668</v>
      </c>
      <c r="BF288" s="95" t="s">
        <v>668</v>
      </c>
      <c r="BG288" s="20" t="s">
        <v>668</v>
      </c>
      <c r="BH288" s="95" t="s">
        <v>668</v>
      </c>
      <c r="BI288" s="20" t="s">
        <v>668</v>
      </c>
      <c r="BJ288" s="95" t="s">
        <v>668</v>
      </c>
      <c r="BK288" s="20" t="s">
        <v>668</v>
      </c>
      <c r="BL288" s="95" t="s">
        <v>668</v>
      </c>
      <c r="BM288" s="20" t="s">
        <v>668</v>
      </c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  <c r="CG288" s="70"/>
      <c r="CH288" s="70"/>
    </row>
    <row r="289" spans="1:86" x14ac:dyDescent="0.35">
      <c r="A289" s="11">
        <v>9855812</v>
      </c>
      <c r="B289" t="s">
        <v>755</v>
      </c>
      <c r="C289" s="94">
        <v>45018.675185185188</v>
      </c>
      <c r="D289" s="52" t="s">
        <v>1158</v>
      </c>
      <c r="E289" s="20" t="s">
        <v>668</v>
      </c>
      <c r="F289" s="95" t="s">
        <v>886</v>
      </c>
      <c r="G289" s="20" t="s">
        <v>668</v>
      </c>
      <c r="H289" s="95" t="s">
        <v>886</v>
      </c>
      <c r="I289" s="20" t="s">
        <v>668</v>
      </c>
      <c r="J289" s="95" t="s">
        <v>886</v>
      </c>
      <c r="K289" s="20" t="s">
        <v>668</v>
      </c>
      <c r="L289" s="95" t="s">
        <v>886</v>
      </c>
      <c r="M289" s="20" t="s">
        <v>668</v>
      </c>
      <c r="N289" s="95" t="s">
        <v>886</v>
      </c>
      <c r="O289" s="20" t="s">
        <v>657</v>
      </c>
      <c r="P289" s="95" t="s">
        <v>668</v>
      </c>
      <c r="Q289" s="20" t="s">
        <v>668</v>
      </c>
      <c r="R289" s="95" t="s">
        <v>668</v>
      </c>
      <c r="S289" s="20" t="s">
        <v>668</v>
      </c>
      <c r="T289" s="95" t="s">
        <v>668</v>
      </c>
      <c r="U289" s="20" t="s">
        <v>668</v>
      </c>
      <c r="V289" s="95" t="s">
        <v>668</v>
      </c>
      <c r="W289" s="20" t="s">
        <v>668</v>
      </c>
      <c r="X289" s="95" t="s">
        <v>668</v>
      </c>
      <c r="Y289" s="20" t="s">
        <v>668</v>
      </c>
      <c r="Z289" s="95" t="s">
        <v>668</v>
      </c>
      <c r="AA289" s="20" t="s">
        <v>668</v>
      </c>
      <c r="AB289" s="95" t="s">
        <v>668</v>
      </c>
      <c r="AC289" s="20" t="s">
        <v>668</v>
      </c>
      <c r="AD289" s="95" t="s">
        <v>668</v>
      </c>
      <c r="AE289" s="20" t="s">
        <v>668</v>
      </c>
      <c r="AF289" s="95" t="s">
        <v>668</v>
      </c>
      <c r="AG289" s="20" t="s">
        <v>668</v>
      </c>
      <c r="AH289" s="95" t="s">
        <v>668</v>
      </c>
      <c r="AI289" s="20" t="s">
        <v>668</v>
      </c>
      <c r="AJ289" s="95" t="s">
        <v>668</v>
      </c>
      <c r="AK289" s="20" t="s">
        <v>668</v>
      </c>
      <c r="AL289" s="95" t="s">
        <v>668</v>
      </c>
      <c r="AM289" s="20" t="s">
        <v>668</v>
      </c>
      <c r="AN289" s="95" t="s">
        <v>668</v>
      </c>
      <c r="AO289" s="20" t="s">
        <v>668</v>
      </c>
      <c r="AP289" s="95" t="s">
        <v>668</v>
      </c>
      <c r="AQ289" s="96" t="s">
        <v>668</v>
      </c>
      <c r="AR289" s="95" t="s">
        <v>668</v>
      </c>
      <c r="AS289" s="20" t="s">
        <v>668</v>
      </c>
      <c r="AT289" s="95" t="s">
        <v>668</v>
      </c>
      <c r="AU289" s="20" t="s">
        <v>668</v>
      </c>
      <c r="AV289" s="95" t="s">
        <v>668</v>
      </c>
      <c r="AW289" s="20" t="s">
        <v>668</v>
      </c>
      <c r="AX289" s="95" t="s">
        <v>668</v>
      </c>
      <c r="AY289" s="20" t="s">
        <v>668</v>
      </c>
      <c r="AZ289" s="95" t="s">
        <v>668</v>
      </c>
      <c r="BA289" s="20" t="s">
        <v>668</v>
      </c>
      <c r="BB289" s="95" t="s">
        <v>668</v>
      </c>
      <c r="BC289" s="20" t="s">
        <v>668</v>
      </c>
      <c r="BD289" s="95" t="s">
        <v>668</v>
      </c>
      <c r="BE289" s="20" t="s">
        <v>668</v>
      </c>
      <c r="BF289" s="95" t="s">
        <v>668</v>
      </c>
      <c r="BG289" s="20" t="s">
        <v>668</v>
      </c>
      <c r="BH289" s="95" t="s">
        <v>668</v>
      </c>
      <c r="BI289" s="20" t="s">
        <v>668</v>
      </c>
      <c r="BJ289" s="95" t="s">
        <v>668</v>
      </c>
      <c r="BK289" s="20" t="s">
        <v>668</v>
      </c>
      <c r="BL289" s="95" t="s">
        <v>668</v>
      </c>
      <c r="BM289" s="20" t="s">
        <v>668</v>
      </c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  <c r="CH289" s="70"/>
    </row>
    <row r="290" spans="1:86" x14ac:dyDescent="0.35">
      <c r="A290" s="11">
        <v>9876737</v>
      </c>
      <c r="B290" t="s">
        <v>1214</v>
      </c>
      <c r="C290" s="94">
        <v>45016.332754629628</v>
      </c>
      <c r="D290" s="52" t="s">
        <v>670</v>
      </c>
      <c r="E290" s="20" t="s">
        <v>668</v>
      </c>
      <c r="F290" s="95" t="s">
        <v>886</v>
      </c>
      <c r="G290" s="20" t="s">
        <v>668</v>
      </c>
      <c r="H290" s="95" t="s">
        <v>886</v>
      </c>
      <c r="I290" s="20" t="s">
        <v>668</v>
      </c>
      <c r="J290" s="95" t="s">
        <v>886</v>
      </c>
      <c r="K290" s="20" t="s">
        <v>668</v>
      </c>
      <c r="L290" s="95" t="s">
        <v>886</v>
      </c>
      <c r="M290" s="20" t="s">
        <v>668</v>
      </c>
      <c r="N290" s="95" t="s">
        <v>886</v>
      </c>
      <c r="O290" s="20" t="s">
        <v>668</v>
      </c>
      <c r="P290" s="95" t="s">
        <v>886</v>
      </c>
      <c r="Q290" s="20" t="s">
        <v>668</v>
      </c>
      <c r="R290" s="95" t="s">
        <v>886</v>
      </c>
      <c r="S290" s="20" t="s">
        <v>668</v>
      </c>
      <c r="T290" s="95" t="s">
        <v>886</v>
      </c>
      <c r="U290" s="20" t="s">
        <v>668</v>
      </c>
      <c r="V290" s="95" t="s">
        <v>886</v>
      </c>
      <c r="W290" s="20" t="s">
        <v>668</v>
      </c>
      <c r="X290" s="95" t="s">
        <v>886</v>
      </c>
      <c r="Y290" s="20" t="s">
        <v>668</v>
      </c>
      <c r="Z290" s="95" t="s">
        <v>886</v>
      </c>
      <c r="AA290" s="20" t="s">
        <v>668</v>
      </c>
      <c r="AB290" s="95" t="s">
        <v>886</v>
      </c>
      <c r="AC290" s="20" t="s">
        <v>668</v>
      </c>
      <c r="AD290" s="95" t="s">
        <v>886</v>
      </c>
      <c r="AE290" s="20" t="s">
        <v>668</v>
      </c>
      <c r="AF290" s="95" t="s">
        <v>886</v>
      </c>
      <c r="AG290" s="20" t="s">
        <v>668</v>
      </c>
      <c r="AH290" s="95" t="s">
        <v>886</v>
      </c>
      <c r="AI290" s="20" t="s">
        <v>668</v>
      </c>
      <c r="AJ290" s="95" t="s">
        <v>886</v>
      </c>
      <c r="AK290" s="20" t="s">
        <v>668</v>
      </c>
      <c r="AL290" s="95" t="s">
        <v>886</v>
      </c>
      <c r="AM290" s="20" t="s">
        <v>668</v>
      </c>
      <c r="AN290" s="95" t="s">
        <v>886</v>
      </c>
      <c r="AO290" s="20" t="s">
        <v>668</v>
      </c>
      <c r="AP290" s="95" t="s">
        <v>886</v>
      </c>
      <c r="AQ290" s="96" t="s">
        <v>668</v>
      </c>
      <c r="AR290" s="95" t="s">
        <v>886</v>
      </c>
      <c r="AS290" s="20" t="s">
        <v>573</v>
      </c>
      <c r="AT290" s="95" t="s">
        <v>668</v>
      </c>
      <c r="AU290" s="20" t="s">
        <v>668</v>
      </c>
      <c r="AV290" s="95" t="s">
        <v>668</v>
      </c>
      <c r="AW290" s="20" t="s">
        <v>668</v>
      </c>
      <c r="AX290" s="95" t="s">
        <v>668</v>
      </c>
      <c r="AY290" s="20" t="s">
        <v>668</v>
      </c>
      <c r="AZ290" s="95" t="s">
        <v>668</v>
      </c>
      <c r="BA290" s="20" t="s">
        <v>668</v>
      </c>
      <c r="BB290" s="95" t="s">
        <v>668</v>
      </c>
      <c r="BC290" s="20" t="s">
        <v>668</v>
      </c>
      <c r="BD290" s="95" t="s">
        <v>668</v>
      </c>
      <c r="BE290" s="20" t="s">
        <v>668</v>
      </c>
      <c r="BF290" s="95" t="s">
        <v>668</v>
      </c>
      <c r="BG290" s="20" t="s">
        <v>668</v>
      </c>
      <c r="BH290" s="95" t="s">
        <v>668</v>
      </c>
      <c r="BI290" s="20" t="s">
        <v>668</v>
      </c>
      <c r="BJ290" s="95" t="s">
        <v>668</v>
      </c>
      <c r="BK290" s="20" t="s">
        <v>668</v>
      </c>
      <c r="BL290" s="95" t="s">
        <v>668</v>
      </c>
      <c r="BM290" s="20" t="s">
        <v>668</v>
      </c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</row>
    <row r="291" spans="1:86" x14ac:dyDescent="0.35">
      <c r="A291" s="11">
        <v>9819650</v>
      </c>
      <c r="B291" t="s">
        <v>738</v>
      </c>
      <c r="C291" s="94">
        <v>45016.333067129628</v>
      </c>
      <c r="D291" s="52" t="s">
        <v>689</v>
      </c>
      <c r="E291" s="20" t="s">
        <v>668</v>
      </c>
      <c r="F291" s="95" t="s">
        <v>886</v>
      </c>
      <c r="G291" s="20" t="s">
        <v>668</v>
      </c>
      <c r="H291" s="95" t="s">
        <v>886</v>
      </c>
      <c r="I291" s="20" t="s">
        <v>668</v>
      </c>
      <c r="J291" s="95" t="s">
        <v>886</v>
      </c>
      <c r="K291" s="20" t="s">
        <v>668</v>
      </c>
      <c r="L291" s="95" t="s">
        <v>886</v>
      </c>
      <c r="M291" s="20" t="s">
        <v>668</v>
      </c>
      <c r="N291" s="95" t="s">
        <v>886</v>
      </c>
      <c r="O291" s="20" t="s">
        <v>668</v>
      </c>
      <c r="P291" s="95" t="s">
        <v>886</v>
      </c>
      <c r="Q291" s="20" t="s">
        <v>668</v>
      </c>
      <c r="R291" s="95" t="s">
        <v>886</v>
      </c>
      <c r="S291" s="20" t="s">
        <v>668</v>
      </c>
      <c r="T291" s="95" t="s">
        <v>886</v>
      </c>
      <c r="U291" s="20" t="s">
        <v>668</v>
      </c>
      <c r="V291" s="95" t="s">
        <v>886</v>
      </c>
      <c r="W291" s="20" t="s">
        <v>668</v>
      </c>
      <c r="X291" s="95" t="s">
        <v>886</v>
      </c>
      <c r="Y291" s="20" t="s">
        <v>668</v>
      </c>
      <c r="Z291" s="95" t="s">
        <v>886</v>
      </c>
      <c r="AA291" s="20" t="s">
        <v>668</v>
      </c>
      <c r="AB291" s="95" t="s">
        <v>886</v>
      </c>
      <c r="AC291" s="20" t="s">
        <v>661</v>
      </c>
      <c r="AD291" s="95" t="s">
        <v>668</v>
      </c>
      <c r="AE291" s="20" t="s">
        <v>668</v>
      </c>
      <c r="AF291" s="95" t="s">
        <v>668</v>
      </c>
      <c r="AG291" s="20" t="s">
        <v>668</v>
      </c>
      <c r="AH291" s="95" t="s">
        <v>668</v>
      </c>
      <c r="AI291" s="20" t="s">
        <v>668</v>
      </c>
      <c r="AJ291" s="95" t="s">
        <v>668</v>
      </c>
      <c r="AK291" s="20" t="s">
        <v>668</v>
      </c>
      <c r="AL291" s="95" t="s">
        <v>668</v>
      </c>
      <c r="AM291" s="20" t="s">
        <v>668</v>
      </c>
      <c r="AN291" s="95" t="s">
        <v>668</v>
      </c>
      <c r="AO291" s="20" t="s">
        <v>668</v>
      </c>
      <c r="AP291" s="95" t="s">
        <v>668</v>
      </c>
      <c r="AQ291" s="96" t="s">
        <v>668</v>
      </c>
      <c r="AR291" s="95" t="s">
        <v>668</v>
      </c>
      <c r="AS291" s="20" t="s">
        <v>668</v>
      </c>
      <c r="AT291" s="95" t="s">
        <v>668</v>
      </c>
      <c r="AU291" s="20" t="s">
        <v>668</v>
      </c>
      <c r="AV291" s="95" t="s">
        <v>668</v>
      </c>
      <c r="AW291" s="20" t="s">
        <v>668</v>
      </c>
      <c r="AX291" s="95" t="s">
        <v>668</v>
      </c>
      <c r="AY291" s="20" t="s">
        <v>668</v>
      </c>
      <c r="AZ291" s="95" t="s">
        <v>668</v>
      </c>
      <c r="BA291" s="20" t="s">
        <v>668</v>
      </c>
      <c r="BB291" s="95" t="s">
        <v>668</v>
      </c>
      <c r="BC291" s="20" t="s">
        <v>668</v>
      </c>
      <c r="BD291" s="95" t="s">
        <v>668</v>
      </c>
      <c r="BE291" s="20" t="s">
        <v>668</v>
      </c>
      <c r="BF291" s="95" t="s">
        <v>668</v>
      </c>
      <c r="BG291" s="20" t="s">
        <v>668</v>
      </c>
      <c r="BH291" s="95" t="s">
        <v>668</v>
      </c>
      <c r="BI291" s="20" t="s">
        <v>668</v>
      </c>
      <c r="BJ291" s="95" t="s">
        <v>668</v>
      </c>
      <c r="BK291" s="20" t="s">
        <v>668</v>
      </c>
      <c r="BL291" s="95" t="s">
        <v>668</v>
      </c>
      <c r="BM291" s="20" t="s">
        <v>668</v>
      </c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</row>
    <row r="292" spans="1:86" x14ac:dyDescent="0.35">
      <c r="A292" s="11">
        <v>9768382</v>
      </c>
      <c r="B292" t="s">
        <v>424</v>
      </c>
      <c r="C292" s="94">
        <v>45016.332557870373</v>
      </c>
      <c r="D292" s="52" t="s">
        <v>686</v>
      </c>
      <c r="E292" s="20" t="s">
        <v>668</v>
      </c>
      <c r="F292" s="95" t="s">
        <v>886</v>
      </c>
      <c r="G292" s="20" t="s">
        <v>529</v>
      </c>
      <c r="H292" s="95" t="s">
        <v>668</v>
      </c>
      <c r="I292" s="20" t="s">
        <v>668</v>
      </c>
      <c r="J292" s="95" t="s">
        <v>668</v>
      </c>
      <c r="K292" s="20" t="s">
        <v>668</v>
      </c>
      <c r="L292" s="95" t="s">
        <v>668</v>
      </c>
      <c r="M292" s="20" t="s">
        <v>668</v>
      </c>
      <c r="N292" s="95" t="s">
        <v>668</v>
      </c>
      <c r="O292" s="20" t="s">
        <v>668</v>
      </c>
      <c r="P292" s="95" t="s">
        <v>668</v>
      </c>
      <c r="Q292" s="20" t="s">
        <v>668</v>
      </c>
      <c r="R292" s="95" t="s">
        <v>668</v>
      </c>
      <c r="S292" s="20" t="s">
        <v>668</v>
      </c>
      <c r="T292" s="95" t="s">
        <v>668</v>
      </c>
      <c r="U292" s="20" t="s">
        <v>668</v>
      </c>
      <c r="V292" s="95" t="s">
        <v>668</v>
      </c>
      <c r="W292" s="20" t="s">
        <v>668</v>
      </c>
      <c r="X292" s="95" t="s">
        <v>668</v>
      </c>
      <c r="Y292" s="20" t="s">
        <v>668</v>
      </c>
      <c r="Z292" s="95" t="s">
        <v>668</v>
      </c>
      <c r="AA292" s="20" t="s">
        <v>668</v>
      </c>
      <c r="AB292" s="95" t="s">
        <v>668</v>
      </c>
      <c r="AC292" s="20" t="s">
        <v>668</v>
      </c>
      <c r="AD292" s="95" t="s">
        <v>668</v>
      </c>
      <c r="AE292" s="20" t="s">
        <v>668</v>
      </c>
      <c r="AF292" s="95" t="s">
        <v>668</v>
      </c>
      <c r="AG292" s="20" t="s">
        <v>668</v>
      </c>
      <c r="AH292" s="95" t="s">
        <v>668</v>
      </c>
      <c r="AI292" s="20" t="s">
        <v>668</v>
      </c>
      <c r="AJ292" s="95" t="s">
        <v>668</v>
      </c>
      <c r="AK292" s="20" t="s">
        <v>668</v>
      </c>
      <c r="AL292" s="95" t="s">
        <v>668</v>
      </c>
      <c r="AM292" s="20" t="s">
        <v>668</v>
      </c>
      <c r="AN292" s="95" t="s">
        <v>668</v>
      </c>
      <c r="AO292" s="20" t="s">
        <v>668</v>
      </c>
      <c r="AP292" s="95" t="s">
        <v>668</v>
      </c>
      <c r="AQ292" s="96" t="s">
        <v>668</v>
      </c>
      <c r="AR292" s="95" t="s">
        <v>668</v>
      </c>
      <c r="AS292" s="20" t="s">
        <v>668</v>
      </c>
      <c r="AT292" s="95" t="s">
        <v>668</v>
      </c>
      <c r="AU292" s="20" t="s">
        <v>668</v>
      </c>
      <c r="AV292" s="95" t="s">
        <v>668</v>
      </c>
      <c r="AW292" s="20" t="s">
        <v>668</v>
      </c>
      <c r="AX292" s="95" t="s">
        <v>668</v>
      </c>
      <c r="AY292" s="20" t="s">
        <v>668</v>
      </c>
      <c r="AZ292" s="95" t="s">
        <v>668</v>
      </c>
      <c r="BA292" s="20" t="s">
        <v>668</v>
      </c>
      <c r="BB292" s="95" t="s">
        <v>668</v>
      </c>
      <c r="BC292" s="20" t="s">
        <v>668</v>
      </c>
      <c r="BD292" s="95" t="s">
        <v>668</v>
      </c>
      <c r="BE292" s="20" t="s">
        <v>668</v>
      </c>
      <c r="BF292" s="95" t="s">
        <v>668</v>
      </c>
      <c r="BG292" s="20" t="s">
        <v>668</v>
      </c>
      <c r="BH292" s="95" t="s">
        <v>668</v>
      </c>
      <c r="BI292" s="20" t="s">
        <v>668</v>
      </c>
      <c r="BJ292" s="95" t="s">
        <v>668</v>
      </c>
      <c r="BK292" s="20" t="s">
        <v>668</v>
      </c>
      <c r="BL292" s="95" t="s">
        <v>668</v>
      </c>
      <c r="BM292" s="20" t="s">
        <v>668</v>
      </c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</row>
    <row r="293" spans="1:86" x14ac:dyDescent="0.35">
      <c r="A293" s="11">
        <v>9750749</v>
      </c>
      <c r="B293" t="s">
        <v>443</v>
      </c>
      <c r="C293" s="94">
        <v>45018.673761574071</v>
      </c>
      <c r="D293" s="52" t="s">
        <v>402</v>
      </c>
      <c r="E293" s="20" t="s">
        <v>668</v>
      </c>
      <c r="F293" s="95" t="s">
        <v>668</v>
      </c>
      <c r="G293" s="20" t="s">
        <v>668</v>
      </c>
      <c r="H293" s="95" t="s">
        <v>668</v>
      </c>
      <c r="I293" s="20" t="s">
        <v>668</v>
      </c>
      <c r="J293" s="95" t="s">
        <v>668</v>
      </c>
      <c r="K293" s="20" t="s">
        <v>668</v>
      </c>
      <c r="L293" s="95" t="s">
        <v>668</v>
      </c>
      <c r="M293" s="20" t="s">
        <v>668</v>
      </c>
      <c r="N293" s="95" t="s">
        <v>668</v>
      </c>
      <c r="O293" s="20" t="s">
        <v>668</v>
      </c>
      <c r="P293" s="95" t="s">
        <v>668</v>
      </c>
      <c r="Q293" s="20" t="s">
        <v>668</v>
      </c>
      <c r="R293" s="95" t="s">
        <v>668</v>
      </c>
      <c r="S293" s="20" t="s">
        <v>668</v>
      </c>
      <c r="T293" s="95" t="s">
        <v>668</v>
      </c>
      <c r="U293" s="20" t="s">
        <v>668</v>
      </c>
      <c r="V293" s="95" t="s">
        <v>668</v>
      </c>
      <c r="W293" s="20" t="s">
        <v>668</v>
      </c>
      <c r="X293" s="95" t="s">
        <v>668</v>
      </c>
      <c r="Y293" s="20" t="s">
        <v>668</v>
      </c>
      <c r="Z293" s="95" t="s">
        <v>668</v>
      </c>
      <c r="AA293" s="20" t="s">
        <v>668</v>
      </c>
      <c r="AB293" s="95" t="s">
        <v>668</v>
      </c>
      <c r="AC293" s="20" t="s">
        <v>668</v>
      </c>
      <c r="AD293" s="95" t="s">
        <v>668</v>
      </c>
      <c r="AE293" s="20" t="s">
        <v>668</v>
      </c>
      <c r="AF293" s="95" t="s">
        <v>668</v>
      </c>
      <c r="AG293" s="20" t="s">
        <v>668</v>
      </c>
      <c r="AH293" s="95" t="s">
        <v>668</v>
      </c>
      <c r="AI293" s="20" t="s">
        <v>668</v>
      </c>
      <c r="AJ293" s="95" t="s">
        <v>668</v>
      </c>
      <c r="AK293" s="20" t="s">
        <v>668</v>
      </c>
      <c r="AL293" s="95" t="s">
        <v>668</v>
      </c>
      <c r="AM293" s="20" t="s">
        <v>668</v>
      </c>
      <c r="AN293" s="95" t="s">
        <v>668</v>
      </c>
      <c r="AO293" s="20" t="s">
        <v>668</v>
      </c>
      <c r="AP293" s="95" t="s">
        <v>668</v>
      </c>
      <c r="AQ293" s="96" t="s">
        <v>668</v>
      </c>
      <c r="AR293" s="95" t="s">
        <v>668</v>
      </c>
      <c r="AS293" s="20" t="s">
        <v>668</v>
      </c>
      <c r="AT293" s="95" t="s">
        <v>668</v>
      </c>
      <c r="AU293" s="20" t="s">
        <v>668</v>
      </c>
      <c r="AV293" s="95" t="s">
        <v>668</v>
      </c>
      <c r="AW293" s="20" t="s">
        <v>668</v>
      </c>
      <c r="AX293" s="95" t="s">
        <v>668</v>
      </c>
      <c r="AY293" s="20" t="s">
        <v>668</v>
      </c>
      <c r="AZ293" s="95" t="s">
        <v>668</v>
      </c>
      <c r="BA293" s="20" t="s">
        <v>668</v>
      </c>
      <c r="BB293" s="95" t="s">
        <v>668</v>
      </c>
      <c r="BC293" s="20" t="s">
        <v>668</v>
      </c>
      <c r="BD293" s="95" t="s">
        <v>668</v>
      </c>
      <c r="BE293" s="20" t="s">
        <v>668</v>
      </c>
      <c r="BF293" s="95" t="s">
        <v>668</v>
      </c>
      <c r="BG293" s="20" t="s">
        <v>668</v>
      </c>
      <c r="BH293" s="95" t="s">
        <v>668</v>
      </c>
      <c r="BI293" s="20" t="s">
        <v>668</v>
      </c>
      <c r="BJ293" s="95" t="s">
        <v>668</v>
      </c>
      <c r="BK293" s="20" t="s">
        <v>668</v>
      </c>
      <c r="BL293" s="95" t="s">
        <v>668</v>
      </c>
      <c r="BM293" s="20" t="s">
        <v>668</v>
      </c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</row>
    <row r="294" spans="1:86" x14ac:dyDescent="0.35">
      <c r="A294" s="11">
        <v>9038452</v>
      </c>
      <c r="B294" t="s">
        <v>43</v>
      </c>
      <c r="C294" s="94">
        <v>45016.329108796293</v>
      </c>
      <c r="D294" s="52" t="s">
        <v>668</v>
      </c>
      <c r="E294" s="20" t="s">
        <v>668</v>
      </c>
      <c r="F294" s="95" t="s">
        <v>886</v>
      </c>
      <c r="G294" s="20" t="s">
        <v>668</v>
      </c>
      <c r="H294" s="95" t="s">
        <v>886</v>
      </c>
      <c r="I294" s="20" t="s">
        <v>668</v>
      </c>
      <c r="J294" s="95" t="s">
        <v>886</v>
      </c>
      <c r="K294" s="20" t="s">
        <v>668</v>
      </c>
      <c r="L294" s="95" t="s">
        <v>886</v>
      </c>
      <c r="M294" s="20" t="s">
        <v>668</v>
      </c>
      <c r="N294" s="95" t="s">
        <v>886</v>
      </c>
      <c r="O294" s="20" t="s">
        <v>668</v>
      </c>
      <c r="P294" s="95" t="s">
        <v>886</v>
      </c>
      <c r="Q294" s="20" t="s">
        <v>668</v>
      </c>
      <c r="R294" s="95" t="s">
        <v>886</v>
      </c>
      <c r="S294" s="20" t="s">
        <v>668</v>
      </c>
      <c r="T294" s="95" t="s">
        <v>886</v>
      </c>
      <c r="U294" s="20" t="s">
        <v>668</v>
      </c>
      <c r="V294" s="95" t="s">
        <v>886</v>
      </c>
      <c r="W294" s="20" t="s">
        <v>668</v>
      </c>
      <c r="X294" s="95" t="s">
        <v>886</v>
      </c>
      <c r="Y294" s="20" t="s">
        <v>668</v>
      </c>
      <c r="Z294" s="95" t="s">
        <v>886</v>
      </c>
      <c r="AA294" s="20" t="s">
        <v>668</v>
      </c>
      <c r="AB294" s="95" t="s">
        <v>886</v>
      </c>
      <c r="AC294" s="20" t="s">
        <v>668</v>
      </c>
      <c r="AD294" s="95" t="s">
        <v>886</v>
      </c>
      <c r="AE294" s="20" t="s">
        <v>668</v>
      </c>
      <c r="AF294" s="95" t="s">
        <v>886</v>
      </c>
      <c r="AG294" s="20" t="s">
        <v>668</v>
      </c>
      <c r="AH294" s="95" t="s">
        <v>886</v>
      </c>
      <c r="AI294" s="20" t="s">
        <v>668</v>
      </c>
      <c r="AJ294" s="95" t="s">
        <v>886</v>
      </c>
      <c r="AK294" s="20" t="s">
        <v>668</v>
      </c>
      <c r="AL294" s="95" t="s">
        <v>886</v>
      </c>
      <c r="AM294" s="20" t="s">
        <v>668</v>
      </c>
      <c r="AN294" s="95" t="s">
        <v>886</v>
      </c>
      <c r="AO294" s="20" t="s">
        <v>604</v>
      </c>
      <c r="AP294" s="95" t="s">
        <v>668</v>
      </c>
      <c r="AQ294" s="96" t="s">
        <v>668</v>
      </c>
      <c r="AR294" s="95" t="s">
        <v>668</v>
      </c>
      <c r="AS294" s="20" t="s">
        <v>668</v>
      </c>
      <c r="AT294" s="95" t="s">
        <v>668</v>
      </c>
      <c r="AU294" s="20" t="s">
        <v>668</v>
      </c>
      <c r="AV294" s="95" t="s">
        <v>668</v>
      </c>
      <c r="AW294" s="20" t="s">
        <v>668</v>
      </c>
      <c r="AX294" s="95" t="s">
        <v>668</v>
      </c>
      <c r="AY294" s="20" t="s">
        <v>668</v>
      </c>
      <c r="AZ294" s="95" t="s">
        <v>668</v>
      </c>
      <c r="BA294" s="20" t="s">
        <v>668</v>
      </c>
      <c r="BB294" s="95" t="s">
        <v>668</v>
      </c>
      <c r="BC294" s="20" t="s">
        <v>668</v>
      </c>
      <c r="BD294" s="95" t="s">
        <v>668</v>
      </c>
      <c r="BE294" s="20" t="s">
        <v>668</v>
      </c>
      <c r="BF294" s="95" t="s">
        <v>668</v>
      </c>
      <c r="BG294" s="20" t="s">
        <v>668</v>
      </c>
      <c r="BH294" s="95" t="s">
        <v>668</v>
      </c>
      <c r="BI294" s="20" t="s">
        <v>668</v>
      </c>
      <c r="BJ294" s="95" t="s">
        <v>668</v>
      </c>
      <c r="BK294" s="20" t="s">
        <v>668</v>
      </c>
      <c r="BL294" s="95" t="s">
        <v>668</v>
      </c>
      <c r="BM294" s="20" t="s">
        <v>668</v>
      </c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0"/>
      <c r="CE294" s="70"/>
      <c r="CF294" s="70"/>
      <c r="CG294" s="70"/>
      <c r="CH294" s="70"/>
    </row>
    <row r="295" spans="1:86" x14ac:dyDescent="0.35">
      <c r="A295" s="11">
        <v>9360922</v>
      </c>
      <c r="B295" t="s">
        <v>321</v>
      </c>
      <c r="C295" s="94">
        <v>45019.242060185185</v>
      </c>
      <c r="D295" s="52" t="s">
        <v>680</v>
      </c>
      <c r="E295" s="20" t="s">
        <v>939</v>
      </c>
      <c r="F295" s="95" t="s">
        <v>668</v>
      </c>
      <c r="G295" s="20" t="s">
        <v>668</v>
      </c>
      <c r="H295" s="95" t="s">
        <v>668</v>
      </c>
      <c r="I295" s="20" t="s">
        <v>668</v>
      </c>
      <c r="J295" s="95" t="s">
        <v>668</v>
      </c>
      <c r="K295" s="20" t="s">
        <v>668</v>
      </c>
      <c r="L295" s="95" t="s">
        <v>668</v>
      </c>
      <c r="M295" s="20" t="s">
        <v>668</v>
      </c>
      <c r="N295" s="95" t="s">
        <v>668</v>
      </c>
      <c r="O295" s="20" t="s">
        <v>668</v>
      </c>
      <c r="P295" s="95" t="s">
        <v>668</v>
      </c>
      <c r="Q295" s="20" t="s">
        <v>668</v>
      </c>
      <c r="R295" s="95" t="s">
        <v>668</v>
      </c>
      <c r="S295" s="20" t="s">
        <v>668</v>
      </c>
      <c r="T295" s="95" t="s">
        <v>668</v>
      </c>
      <c r="U295" s="20" t="s">
        <v>668</v>
      </c>
      <c r="V295" s="95" t="s">
        <v>668</v>
      </c>
      <c r="W295" s="20" t="s">
        <v>668</v>
      </c>
      <c r="X295" s="95" t="s">
        <v>668</v>
      </c>
      <c r="Y295" s="20" t="s">
        <v>668</v>
      </c>
      <c r="Z295" s="95" t="s">
        <v>668</v>
      </c>
      <c r="AA295" s="20" t="s">
        <v>668</v>
      </c>
      <c r="AB295" s="95" t="s">
        <v>668</v>
      </c>
      <c r="AC295" s="20" t="s">
        <v>668</v>
      </c>
      <c r="AD295" s="95" t="s">
        <v>668</v>
      </c>
      <c r="AE295" s="20" t="s">
        <v>668</v>
      </c>
      <c r="AF295" s="95" t="s">
        <v>668</v>
      </c>
      <c r="AG295" s="20" t="s">
        <v>668</v>
      </c>
      <c r="AH295" s="95" t="s">
        <v>668</v>
      </c>
      <c r="AI295" s="20" t="s">
        <v>668</v>
      </c>
      <c r="AJ295" s="95" t="s">
        <v>668</v>
      </c>
      <c r="AK295" s="20" t="s">
        <v>668</v>
      </c>
      <c r="AL295" s="95" t="s">
        <v>668</v>
      </c>
      <c r="AM295" s="20" t="s">
        <v>668</v>
      </c>
      <c r="AN295" s="95" t="s">
        <v>668</v>
      </c>
      <c r="AO295" s="20" t="s">
        <v>668</v>
      </c>
      <c r="AP295" s="95" t="s">
        <v>668</v>
      </c>
      <c r="AQ295" s="96" t="s">
        <v>668</v>
      </c>
      <c r="AR295" s="95" t="s">
        <v>668</v>
      </c>
      <c r="AS295" s="20" t="s">
        <v>668</v>
      </c>
      <c r="AT295" s="95" t="s">
        <v>668</v>
      </c>
      <c r="AU295" s="20" t="s">
        <v>668</v>
      </c>
      <c r="AV295" s="95" t="s">
        <v>668</v>
      </c>
      <c r="AW295" s="20" t="s">
        <v>668</v>
      </c>
      <c r="AX295" s="95" t="s">
        <v>668</v>
      </c>
      <c r="AY295" s="20" t="s">
        <v>668</v>
      </c>
      <c r="AZ295" s="95" t="s">
        <v>668</v>
      </c>
      <c r="BA295" s="20" t="s">
        <v>668</v>
      </c>
      <c r="BB295" s="95" t="s">
        <v>668</v>
      </c>
      <c r="BC295" s="20" t="s">
        <v>668</v>
      </c>
      <c r="BD295" s="95" t="s">
        <v>668</v>
      </c>
      <c r="BE295" s="20" t="s">
        <v>668</v>
      </c>
      <c r="BF295" s="95" t="s">
        <v>668</v>
      </c>
      <c r="BG295" s="20" t="s">
        <v>668</v>
      </c>
      <c r="BH295" s="95" t="s">
        <v>668</v>
      </c>
      <c r="BI295" s="20" t="s">
        <v>668</v>
      </c>
      <c r="BJ295" s="95" t="s">
        <v>668</v>
      </c>
      <c r="BK295" s="20" t="s">
        <v>668</v>
      </c>
      <c r="BL295" s="95" t="s">
        <v>668</v>
      </c>
      <c r="BM295" s="20" t="s">
        <v>668</v>
      </c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0"/>
      <c r="CF295" s="70"/>
      <c r="CG295" s="70"/>
      <c r="CH295" s="70"/>
    </row>
    <row r="296" spans="1:86" x14ac:dyDescent="0.35">
      <c r="A296" s="11">
        <v>9845013</v>
      </c>
      <c r="B296" t="s">
        <v>475</v>
      </c>
      <c r="C296" s="94">
        <v>45016.329386574071</v>
      </c>
      <c r="D296" s="52" t="s">
        <v>670</v>
      </c>
      <c r="E296" s="20" t="s">
        <v>668</v>
      </c>
      <c r="F296" s="95" t="s">
        <v>668</v>
      </c>
      <c r="G296" s="20" t="s">
        <v>668</v>
      </c>
      <c r="H296" s="95" t="s">
        <v>668</v>
      </c>
      <c r="I296" s="20" t="s">
        <v>668</v>
      </c>
      <c r="J296" s="95" t="s">
        <v>668</v>
      </c>
      <c r="K296" s="20" t="s">
        <v>668</v>
      </c>
      <c r="L296" s="95" t="s">
        <v>668</v>
      </c>
      <c r="M296" s="20" t="s">
        <v>668</v>
      </c>
      <c r="N296" s="95" t="s">
        <v>668</v>
      </c>
      <c r="O296" s="20" t="s">
        <v>668</v>
      </c>
      <c r="P296" s="95" t="s">
        <v>668</v>
      </c>
      <c r="Q296" s="20" t="s">
        <v>668</v>
      </c>
      <c r="R296" s="95" t="s">
        <v>668</v>
      </c>
      <c r="S296" s="20" t="s">
        <v>668</v>
      </c>
      <c r="T296" s="95" t="s">
        <v>668</v>
      </c>
      <c r="U296" s="20" t="s">
        <v>668</v>
      </c>
      <c r="V296" s="95" t="s">
        <v>668</v>
      </c>
      <c r="W296" s="20" t="s">
        <v>668</v>
      </c>
      <c r="X296" s="95" t="s">
        <v>668</v>
      </c>
      <c r="Y296" s="20" t="s">
        <v>668</v>
      </c>
      <c r="Z296" s="95" t="s">
        <v>668</v>
      </c>
      <c r="AA296" s="20" t="s">
        <v>668</v>
      </c>
      <c r="AB296" s="95" t="s">
        <v>668</v>
      </c>
      <c r="AC296" s="20" t="s">
        <v>668</v>
      </c>
      <c r="AD296" s="95" t="s">
        <v>668</v>
      </c>
      <c r="AE296" s="20" t="s">
        <v>668</v>
      </c>
      <c r="AF296" s="95" t="s">
        <v>668</v>
      </c>
      <c r="AG296" s="20" t="s">
        <v>668</v>
      </c>
      <c r="AH296" s="95" t="s">
        <v>668</v>
      </c>
      <c r="AI296" s="20" t="s">
        <v>668</v>
      </c>
      <c r="AJ296" s="95" t="s">
        <v>668</v>
      </c>
      <c r="AK296" s="20" t="s">
        <v>668</v>
      </c>
      <c r="AL296" s="95" t="s">
        <v>668</v>
      </c>
      <c r="AM296" s="20" t="s">
        <v>668</v>
      </c>
      <c r="AN296" s="95" t="s">
        <v>668</v>
      </c>
      <c r="AO296" s="20" t="s">
        <v>668</v>
      </c>
      <c r="AP296" s="95" t="s">
        <v>668</v>
      </c>
      <c r="AQ296" s="96" t="s">
        <v>668</v>
      </c>
      <c r="AR296" s="95" t="s">
        <v>668</v>
      </c>
      <c r="AS296" s="20" t="s">
        <v>668</v>
      </c>
      <c r="AT296" s="95" t="s">
        <v>668</v>
      </c>
      <c r="AU296" s="20" t="s">
        <v>668</v>
      </c>
      <c r="AV296" s="95" t="s">
        <v>668</v>
      </c>
      <c r="AW296" s="20" t="s">
        <v>668</v>
      </c>
      <c r="AX296" s="95" t="s">
        <v>668</v>
      </c>
      <c r="AY296" s="20" t="s">
        <v>668</v>
      </c>
      <c r="AZ296" s="95" t="s">
        <v>668</v>
      </c>
      <c r="BA296" s="20" t="s">
        <v>668</v>
      </c>
      <c r="BB296" s="95" t="s">
        <v>668</v>
      </c>
      <c r="BC296" s="20" t="s">
        <v>668</v>
      </c>
      <c r="BD296" s="95" t="s">
        <v>668</v>
      </c>
      <c r="BE296" s="20" t="s">
        <v>668</v>
      </c>
      <c r="BF296" s="95" t="s">
        <v>668</v>
      </c>
      <c r="BG296" s="20" t="s">
        <v>668</v>
      </c>
      <c r="BH296" s="95" t="s">
        <v>668</v>
      </c>
      <c r="BI296" s="20" t="s">
        <v>668</v>
      </c>
      <c r="BJ296" s="95" t="s">
        <v>668</v>
      </c>
      <c r="BK296" s="20" t="s">
        <v>668</v>
      </c>
      <c r="BL296" s="95" t="s">
        <v>668</v>
      </c>
      <c r="BM296" s="20" t="s">
        <v>668</v>
      </c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0"/>
      <c r="CF296" s="70"/>
      <c r="CG296" s="70"/>
      <c r="CH296" s="70"/>
    </row>
    <row r="297" spans="1:86" x14ac:dyDescent="0.35">
      <c r="A297" s="11">
        <v>9880465</v>
      </c>
      <c r="B297" t="s">
        <v>1194</v>
      </c>
      <c r="C297" s="94">
        <v>45019.254837962966</v>
      </c>
      <c r="D297" s="52" t="s">
        <v>668</v>
      </c>
      <c r="E297" s="20" t="s">
        <v>668</v>
      </c>
      <c r="F297" s="95" t="s">
        <v>886</v>
      </c>
      <c r="G297" s="20" t="s">
        <v>668</v>
      </c>
      <c r="H297" s="95" t="s">
        <v>886</v>
      </c>
      <c r="I297" s="20" t="s">
        <v>668</v>
      </c>
      <c r="J297" s="95" t="s">
        <v>886</v>
      </c>
      <c r="K297" s="20" t="s">
        <v>668</v>
      </c>
      <c r="L297" s="95" t="s">
        <v>886</v>
      </c>
      <c r="M297" s="20" t="s">
        <v>668</v>
      </c>
      <c r="N297" s="95" t="s">
        <v>886</v>
      </c>
      <c r="O297" s="20" t="s">
        <v>668</v>
      </c>
      <c r="P297" s="95" t="s">
        <v>886</v>
      </c>
      <c r="Q297" s="20" t="s">
        <v>668</v>
      </c>
      <c r="R297" s="95" t="s">
        <v>886</v>
      </c>
      <c r="S297" s="20" t="s">
        <v>668</v>
      </c>
      <c r="T297" s="95" t="s">
        <v>886</v>
      </c>
      <c r="U297" s="20" t="s">
        <v>708</v>
      </c>
      <c r="V297" s="95" t="s">
        <v>668</v>
      </c>
      <c r="W297" s="20" t="s">
        <v>668</v>
      </c>
      <c r="X297" s="95" t="s">
        <v>668</v>
      </c>
      <c r="Y297" s="20" t="s">
        <v>668</v>
      </c>
      <c r="Z297" s="95" t="s">
        <v>668</v>
      </c>
      <c r="AA297" s="20" t="s">
        <v>668</v>
      </c>
      <c r="AB297" s="95" t="s">
        <v>668</v>
      </c>
      <c r="AC297" s="20" t="s">
        <v>668</v>
      </c>
      <c r="AD297" s="95" t="s">
        <v>668</v>
      </c>
      <c r="AE297" s="20" t="s">
        <v>668</v>
      </c>
      <c r="AF297" s="95" t="s">
        <v>668</v>
      </c>
      <c r="AG297" s="20" t="s">
        <v>668</v>
      </c>
      <c r="AH297" s="95" t="s">
        <v>668</v>
      </c>
      <c r="AI297" s="20" t="s">
        <v>668</v>
      </c>
      <c r="AJ297" s="95" t="s">
        <v>668</v>
      </c>
      <c r="AK297" s="20" t="s">
        <v>668</v>
      </c>
      <c r="AL297" s="95" t="s">
        <v>668</v>
      </c>
      <c r="AM297" s="20" t="s">
        <v>668</v>
      </c>
      <c r="AN297" s="95" t="s">
        <v>668</v>
      </c>
      <c r="AO297" s="20" t="s">
        <v>668</v>
      </c>
      <c r="AP297" s="95" t="s">
        <v>668</v>
      </c>
      <c r="AQ297" s="96" t="s">
        <v>668</v>
      </c>
      <c r="AR297" s="95" t="s">
        <v>668</v>
      </c>
      <c r="AS297" s="20" t="s">
        <v>668</v>
      </c>
      <c r="AT297" s="95" t="s">
        <v>668</v>
      </c>
      <c r="AU297" s="20" t="s">
        <v>668</v>
      </c>
      <c r="AV297" s="95" t="s">
        <v>668</v>
      </c>
      <c r="AW297" s="20" t="s">
        <v>668</v>
      </c>
      <c r="AX297" s="95" t="s">
        <v>668</v>
      </c>
      <c r="AY297" s="20" t="s">
        <v>668</v>
      </c>
      <c r="AZ297" s="95" t="s">
        <v>668</v>
      </c>
      <c r="BA297" s="20" t="s">
        <v>668</v>
      </c>
      <c r="BB297" s="95" t="s">
        <v>668</v>
      </c>
      <c r="BC297" s="20" t="s">
        <v>668</v>
      </c>
      <c r="BD297" s="95" t="s">
        <v>668</v>
      </c>
      <c r="BE297" s="20" t="s">
        <v>668</v>
      </c>
      <c r="BF297" s="95" t="s">
        <v>668</v>
      </c>
      <c r="BG297" s="20" t="s">
        <v>668</v>
      </c>
      <c r="BH297" s="95" t="s">
        <v>668</v>
      </c>
      <c r="BI297" s="20" t="s">
        <v>668</v>
      </c>
      <c r="BJ297" s="95" t="s">
        <v>668</v>
      </c>
      <c r="BK297" s="20" t="s">
        <v>668</v>
      </c>
      <c r="BL297" s="95" t="s">
        <v>668</v>
      </c>
      <c r="BM297" s="20" t="s">
        <v>668</v>
      </c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0"/>
      <c r="CF297" s="70"/>
      <c r="CG297" s="70"/>
      <c r="CH297" s="70"/>
    </row>
    <row r="298" spans="1:86" x14ac:dyDescent="0.35">
      <c r="A298" s="11">
        <v>9880477</v>
      </c>
      <c r="B298" t="s">
        <v>1300</v>
      </c>
      <c r="C298" s="94">
        <v>45016.329907407409</v>
      </c>
      <c r="D298" s="52" t="s">
        <v>670</v>
      </c>
      <c r="E298" s="20" t="s">
        <v>668</v>
      </c>
      <c r="F298" s="95" t="s">
        <v>886</v>
      </c>
      <c r="G298" s="20" t="s">
        <v>668</v>
      </c>
      <c r="H298" s="95" t="s">
        <v>886</v>
      </c>
      <c r="I298" s="20" t="s">
        <v>668</v>
      </c>
      <c r="J298" s="95" t="s">
        <v>886</v>
      </c>
      <c r="K298" s="20" t="s">
        <v>668</v>
      </c>
      <c r="L298" s="95" t="s">
        <v>886</v>
      </c>
      <c r="M298" s="20" t="s">
        <v>668</v>
      </c>
      <c r="N298" s="95" t="s">
        <v>886</v>
      </c>
      <c r="O298" s="20" t="s">
        <v>668</v>
      </c>
      <c r="P298" s="95" t="s">
        <v>886</v>
      </c>
      <c r="Q298" s="20" t="s">
        <v>668</v>
      </c>
      <c r="R298" s="95" t="s">
        <v>886</v>
      </c>
      <c r="S298" s="20" t="s">
        <v>668</v>
      </c>
      <c r="T298" s="95" t="s">
        <v>886</v>
      </c>
      <c r="U298" s="20" t="s">
        <v>668</v>
      </c>
      <c r="V298" s="95" t="s">
        <v>886</v>
      </c>
      <c r="W298" s="20" t="s">
        <v>668</v>
      </c>
      <c r="X298" s="95" t="s">
        <v>886</v>
      </c>
      <c r="Y298" s="20" t="s">
        <v>668</v>
      </c>
      <c r="Z298" s="95" t="s">
        <v>886</v>
      </c>
      <c r="AA298" s="20" t="s">
        <v>668</v>
      </c>
      <c r="AB298" s="95" t="s">
        <v>886</v>
      </c>
      <c r="AC298" s="20" t="s">
        <v>668</v>
      </c>
      <c r="AD298" s="95" t="s">
        <v>886</v>
      </c>
      <c r="AE298" s="20" t="s">
        <v>668</v>
      </c>
      <c r="AF298" s="95" t="s">
        <v>886</v>
      </c>
      <c r="AG298" s="20" t="s">
        <v>668</v>
      </c>
      <c r="AH298" s="95" t="s">
        <v>886</v>
      </c>
      <c r="AI298" s="20" t="s">
        <v>668</v>
      </c>
      <c r="AJ298" s="95" t="s">
        <v>886</v>
      </c>
      <c r="AK298" s="20" t="s">
        <v>668</v>
      </c>
      <c r="AL298" s="95" t="s">
        <v>886</v>
      </c>
      <c r="AM298" s="20" t="s">
        <v>668</v>
      </c>
      <c r="AN298" s="95" t="s">
        <v>886</v>
      </c>
      <c r="AO298" s="20" t="s">
        <v>668</v>
      </c>
      <c r="AP298" s="95" t="s">
        <v>886</v>
      </c>
      <c r="AQ298" s="96" t="s">
        <v>668</v>
      </c>
      <c r="AR298" s="95" t="s">
        <v>886</v>
      </c>
      <c r="AS298" s="20" t="s">
        <v>668</v>
      </c>
      <c r="AT298" s="95" t="s">
        <v>886</v>
      </c>
      <c r="AU298" s="20" t="s">
        <v>668</v>
      </c>
      <c r="AV298" s="95" t="s">
        <v>886</v>
      </c>
      <c r="AW298" s="20" t="s">
        <v>668</v>
      </c>
      <c r="AX298" s="95" t="s">
        <v>886</v>
      </c>
      <c r="AY298" s="20" t="s">
        <v>668</v>
      </c>
      <c r="AZ298" s="95" t="s">
        <v>886</v>
      </c>
      <c r="BA298" s="20" t="s">
        <v>516</v>
      </c>
      <c r="BB298" s="95" t="s">
        <v>668</v>
      </c>
      <c r="BC298" s="20" t="s">
        <v>668</v>
      </c>
      <c r="BD298" s="95" t="s">
        <v>668</v>
      </c>
      <c r="BE298" s="20" t="s">
        <v>668</v>
      </c>
      <c r="BF298" s="95" t="s">
        <v>668</v>
      </c>
      <c r="BG298" s="20" t="s">
        <v>668</v>
      </c>
      <c r="BH298" s="95" t="s">
        <v>668</v>
      </c>
      <c r="BI298" s="20" t="s">
        <v>668</v>
      </c>
      <c r="BJ298" s="95" t="s">
        <v>668</v>
      </c>
      <c r="BK298" s="20" t="s">
        <v>668</v>
      </c>
      <c r="BL298" s="95" t="s">
        <v>668</v>
      </c>
      <c r="BM298" s="20" t="s">
        <v>668</v>
      </c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0"/>
      <c r="CG298" s="70"/>
      <c r="CH298" s="70"/>
    </row>
    <row r="299" spans="1:86" x14ac:dyDescent="0.35">
      <c r="A299" s="11">
        <v>9859741</v>
      </c>
      <c r="B299" t="s">
        <v>786</v>
      </c>
      <c r="C299" s="94">
        <v>45019.254618055558</v>
      </c>
      <c r="D299" s="52" t="s">
        <v>912</v>
      </c>
      <c r="E299" s="20" t="s">
        <v>668</v>
      </c>
      <c r="F299" s="95" t="s">
        <v>668</v>
      </c>
      <c r="G299" s="20" t="s">
        <v>668</v>
      </c>
      <c r="H299" s="95" t="s">
        <v>668</v>
      </c>
      <c r="I299" s="20" t="s">
        <v>668</v>
      </c>
      <c r="J299" s="95" t="s">
        <v>668</v>
      </c>
      <c r="K299" s="20" t="s">
        <v>668</v>
      </c>
      <c r="L299" s="95" t="s">
        <v>668</v>
      </c>
      <c r="M299" s="20" t="s">
        <v>668</v>
      </c>
      <c r="N299" s="95" t="s">
        <v>668</v>
      </c>
      <c r="O299" s="20" t="s">
        <v>668</v>
      </c>
      <c r="P299" s="95" t="s">
        <v>668</v>
      </c>
      <c r="Q299" s="20" t="s">
        <v>668</v>
      </c>
      <c r="R299" s="95" t="s">
        <v>668</v>
      </c>
      <c r="S299" s="20" t="s">
        <v>668</v>
      </c>
      <c r="T299" s="95" t="s">
        <v>668</v>
      </c>
      <c r="U299" s="20" t="s">
        <v>668</v>
      </c>
      <c r="V299" s="95" t="s">
        <v>668</v>
      </c>
      <c r="W299" s="20" t="s">
        <v>668</v>
      </c>
      <c r="X299" s="95" t="s">
        <v>668</v>
      </c>
      <c r="Y299" s="20" t="s">
        <v>668</v>
      </c>
      <c r="Z299" s="95" t="s">
        <v>668</v>
      </c>
      <c r="AA299" s="20" t="s">
        <v>668</v>
      </c>
      <c r="AB299" s="95" t="s">
        <v>668</v>
      </c>
      <c r="AC299" s="20" t="s">
        <v>668</v>
      </c>
      <c r="AD299" s="95" t="s">
        <v>668</v>
      </c>
      <c r="AE299" s="20" t="s">
        <v>668</v>
      </c>
      <c r="AF299" s="95" t="s">
        <v>668</v>
      </c>
      <c r="AG299" s="20" t="s">
        <v>668</v>
      </c>
      <c r="AH299" s="95" t="s">
        <v>668</v>
      </c>
      <c r="AI299" s="20" t="s">
        <v>668</v>
      </c>
      <c r="AJ299" s="95" t="s">
        <v>668</v>
      </c>
      <c r="AK299" s="20" t="s">
        <v>668</v>
      </c>
      <c r="AL299" s="95" t="s">
        <v>668</v>
      </c>
      <c r="AM299" s="20" t="s">
        <v>668</v>
      </c>
      <c r="AN299" s="95" t="s">
        <v>668</v>
      </c>
      <c r="AO299" s="20" t="s">
        <v>668</v>
      </c>
      <c r="AP299" s="95" t="s">
        <v>668</v>
      </c>
      <c r="AQ299" s="96" t="s">
        <v>668</v>
      </c>
      <c r="AR299" s="95" t="s">
        <v>668</v>
      </c>
      <c r="AS299" s="20" t="s">
        <v>668</v>
      </c>
      <c r="AT299" s="95" t="s">
        <v>668</v>
      </c>
      <c r="AU299" s="20" t="s">
        <v>668</v>
      </c>
      <c r="AV299" s="95" t="s">
        <v>668</v>
      </c>
      <c r="AW299" s="20" t="s">
        <v>668</v>
      </c>
      <c r="AX299" s="95" t="s">
        <v>668</v>
      </c>
      <c r="AY299" s="20" t="s">
        <v>668</v>
      </c>
      <c r="AZ299" s="95" t="s">
        <v>668</v>
      </c>
      <c r="BA299" s="20" t="s">
        <v>668</v>
      </c>
      <c r="BB299" s="95" t="s">
        <v>668</v>
      </c>
      <c r="BC299" s="20" t="s">
        <v>668</v>
      </c>
      <c r="BD299" s="95" t="s">
        <v>668</v>
      </c>
      <c r="BE299" s="20" t="s">
        <v>668</v>
      </c>
      <c r="BF299" s="95" t="s">
        <v>668</v>
      </c>
      <c r="BG299" s="20" t="s">
        <v>668</v>
      </c>
      <c r="BH299" s="95" t="s">
        <v>668</v>
      </c>
      <c r="BI299" s="20" t="s">
        <v>668</v>
      </c>
      <c r="BJ299" s="95" t="s">
        <v>668</v>
      </c>
      <c r="BK299" s="20" t="s">
        <v>668</v>
      </c>
      <c r="BL299" s="95" t="s">
        <v>668</v>
      </c>
      <c r="BM299" s="20" t="s">
        <v>668</v>
      </c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0"/>
      <c r="CG299" s="70"/>
      <c r="CH299" s="70"/>
    </row>
    <row r="300" spans="1:86" x14ac:dyDescent="0.35">
      <c r="A300" s="11">
        <v>9253105</v>
      </c>
      <c r="B300" t="s">
        <v>92</v>
      </c>
      <c r="C300" s="94">
        <v>45016.330254629633</v>
      </c>
      <c r="D300" s="52" t="s">
        <v>670</v>
      </c>
      <c r="E300" s="20" t="s">
        <v>668</v>
      </c>
      <c r="F300" s="95" t="s">
        <v>886</v>
      </c>
      <c r="G300" s="20" t="s">
        <v>668</v>
      </c>
      <c r="H300" s="95" t="s">
        <v>886</v>
      </c>
      <c r="I300" s="20" t="s">
        <v>668</v>
      </c>
      <c r="J300" s="95" t="s">
        <v>886</v>
      </c>
      <c r="K300" s="20" t="s">
        <v>668</v>
      </c>
      <c r="L300" s="95" t="s">
        <v>886</v>
      </c>
      <c r="M300" s="20" t="s">
        <v>668</v>
      </c>
      <c r="N300" s="95" t="s">
        <v>886</v>
      </c>
      <c r="O300" s="20" t="s">
        <v>668</v>
      </c>
      <c r="P300" s="95" t="s">
        <v>886</v>
      </c>
      <c r="Q300" s="20" t="s">
        <v>668</v>
      </c>
      <c r="R300" s="95" t="s">
        <v>886</v>
      </c>
      <c r="S300" s="20" t="s">
        <v>668</v>
      </c>
      <c r="T300" s="95" t="s">
        <v>886</v>
      </c>
      <c r="U300" s="20" t="s">
        <v>668</v>
      </c>
      <c r="V300" s="95" t="s">
        <v>886</v>
      </c>
      <c r="W300" s="20" t="s">
        <v>668</v>
      </c>
      <c r="X300" s="95" t="s">
        <v>886</v>
      </c>
      <c r="Y300" s="20" t="s">
        <v>668</v>
      </c>
      <c r="Z300" s="95" t="s">
        <v>886</v>
      </c>
      <c r="AA300" s="20" t="s">
        <v>668</v>
      </c>
      <c r="AB300" s="95" t="s">
        <v>886</v>
      </c>
      <c r="AC300" s="20" t="s">
        <v>668</v>
      </c>
      <c r="AD300" s="95" t="s">
        <v>886</v>
      </c>
      <c r="AE300" s="20" t="s">
        <v>668</v>
      </c>
      <c r="AF300" s="95" t="s">
        <v>886</v>
      </c>
      <c r="AG300" s="20" t="s">
        <v>668</v>
      </c>
      <c r="AH300" s="95" t="s">
        <v>886</v>
      </c>
      <c r="AI300" s="20" t="s">
        <v>668</v>
      </c>
      <c r="AJ300" s="95" t="s">
        <v>886</v>
      </c>
      <c r="AK300" s="20" t="s">
        <v>668</v>
      </c>
      <c r="AL300" s="95" t="s">
        <v>886</v>
      </c>
      <c r="AM300" s="20" t="s">
        <v>668</v>
      </c>
      <c r="AN300" s="95" t="s">
        <v>886</v>
      </c>
      <c r="AO300" s="20" t="s">
        <v>668</v>
      </c>
      <c r="AP300" s="95" t="s">
        <v>886</v>
      </c>
      <c r="AQ300" s="96" t="s">
        <v>668</v>
      </c>
      <c r="AR300" s="95" t="s">
        <v>886</v>
      </c>
      <c r="AS300" s="20" t="s">
        <v>668</v>
      </c>
      <c r="AT300" s="95" t="s">
        <v>886</v>
      </c>
      <c r="AU300" s="20" t="s">
        <v>668</v>
      </c>
      <c r="AV300" s="95" t="s">
        <v>886</v>
      </c>
      <c r="AW300" s="20" t="s">
        <v>668</v>
      </c>
      <c r="AX300" s="95" t="s">
        <v>886</v>
      </c>
      <c r="AY300" s="20" t="s">
        <v>668</v>
      </c>
      <c r="AZ300" s="95" t="s">
        <v>886</v>
      </c>
      <c r="BA300" s="20" t="s">
        <v>573</v>
      </c>
      <c r="BB300" s="95" t="s">
        <v>668</v>
      </c>
      <c r="BC300" s="20" t="s">
        <v>668</v>
      </c>
      <c r="BD300" s="95" t="s">
        <v>668</v>
      </c>
      <c r="BE300" s="20" t="s">
        <v>668</v>
      </c>
      <c r="BF300" s="95" t="s">
        <v>668</v>
      </c>
      <c r="BG300" s="20" t="s">
        <v>668</v>
      </c>
      <c r="BH300" s="95" t="s">
        <v>668</v>
      </c>
      <c r="BI300" s="20" t="s">
        <v>668</v>
      </c>
      <c r="BJ300" s="95" t="s">
        <v>668</v>
      </c>
      <c r="BK300" s="20" t="s">
        <v>668</v>
      </c>
      <c r="BL300" s="95" t="s">
        <v>668</v>
      </c>
      <c r="BM300" s="20" t="s">
        <v>668</v>
      </c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0"/>
      <c r="CF300" s="70"/>
      <c r="CG300" s="70"/>
      <c r="CH300" s="70"/>
    </row>
    <row r="301" spans="1:86" x14ac:dyDescent="0.35">
      <c r="A301" s="11">
        <v>9626039</v>
      </c>
      <c r="B301" t="s">
        <v>235</v>
      </c>
      <c r="C301" s="94">
        <v>45016.325069444443</v>
      </c>
      <c r="D301" s="52" t="s">
        <v>669</v>
      </c>
      <c r="E301" s="20" t="s">
        <v>668</v>
      </c>
      <c r="F301" s="95" t="s">
        <v>886</v>
      </c>
      <c r="G301" s="20" t="s">
        <v>802</v>
      </c>
      <c r="H301" s="95" t="s">
        <v>668</v>
      </c>
      <c r="I301" s="20" t="s">
        <v>668</v>
      </c>
      <c r="J301" s="95" t="s">
        <v>668</v>
      </c>
      <c r="K301" s="20" t="s">
        <v>668</v>
      </c>
      <c r="L301" s="95" t="s">
        <v>668</v>
      </c>
      <c r="M301" s="20" t="s">
        <v>668</v>
      </c>
      <c r="N301" s="95" t="s">
        <v>668</v>
      </c>
      <c r="O301" s="20" t="s">
        <v>668</v>
      </c>
      <c r="P301" s="95" t="s">
        <v>668</v>
      </c>
      <c r="Q301" s="20" t="s">
        <v>668</v>
      </c>
      <c r="R301" s="95" t="s">
        <v>668</v>
      </c>
      <c r="S301" s="20" t="s">
        <v>668</v>
      </c>
      <c r="T301" s="95" t="s">
        <v>668</v>
      </c>
      <c r="U301" s="20" t="s">
        <v>668</v>
      </c>
      <c r="V301" s="95" t="s">
        <v>668</v>
      </c>
      <c r="W301" s="20" t="s">
        <v>668</v>
      </c>
      <c r="X301" s="95" t="s">
        <v>668</v>
      </c>
      <c r="Y301" s="20" t="s">
        <v>668</v>
      </c>
      <c r="Z301" s="95" t="s">
        <v>668</v>
      </c>
      <c r="AA301" s="20" t="s">
        <v>668</v>
      </c>
      <c r="AB301" s="95" t="s">
        <v>668</v>
      </c>
      <c r="AC301" s="20" t="s">
        <v>668</v>
      </c>
      <c r="AD301" s="95" t="s">
        <v>668</v>
      </c>
      <c r="AE301" s="20" t="s">
        <v>668</v>
      </c>
      <c r="AF301" s="95" t="s">
        <v>668</v>
      </c>
      <c r="AG301" s="20" t="s">
        <v>668</v>
      </c>
      <c r="AH301" s="95" t="s">
        <v>668</v>
      </c>
      <c r="AI301" s="20" t="s">
        <v>668</v>
      </c>
      <c r="AJ301" s="95" t="s">
        <v>668</v>
      </c>
      <c r="AK301" s="20" t="s">
        <v>668</v>
      </c>
      <c r="AL301" s="95" t="s">
        <v>668</v>
      </c>
      <c r="AM301" s="20" t="s">
        <v>668</v>
      </c>
      <c r="AN301" s="95" t="s">
        <v>668</v>
      </c>
      <c r="AO301" s="20" t="s">
        <v>668</v>
      </c>
      <c r="AP301" s="95" t="s">
        <v>668</v>
      </c>
      <c r="AQ301" s="96" t="s">
        <v>668</v>
      </c>
      <c r="AR301" s="95" t="s">
        <v>668</v>
      </c>
      <c r="AS301" s="20" t="s">
        <v>668</v>
      </c>
      <c r="AT301" s="95" t="s">
        <v>668</v>
      </c>
      <c r="AU301" s="20" t="s">
        <v>668</v>
      </c>
      <c r="AV301" s="95" t="s">
        <v>668</v>
      </c>
      <c r="AW301" s="20" t="s">
        <v>668</v>
      </c>
      <c r="AX301" s="95" t="s">
        <v>668</v>
      </c>
      <c r="AY301" s="20" t="s">
        <v>668</v>
      </c>
      <c r="AZ301" s="95" t="s">
        <v>668</v>
      </c>
      <c r="BA301" s="20" t="s">
        <v>668</v>
      </c>
      <c r="BB301" s="95" t="s">
        <v>668</v>
      </c>
      <c r="BC301" s="20" t="s">
        <v>668</v>
      </c>
      <c r="BD301" s="95" t="s">
        <v>668</v>
      </c>
      <c r="BE301" s="20" t="s">
        <v>668</v>
      </c>
      <c r="BF301" s="95" t="s">
        <v>668</v>
      </c>
      <c r="BG301" s="20" t="s">
        <v>668</v>
      </c>
      <c r="BH301" s="95" t="s">
        <v>668</v>
      </c>
      <c r="BI301" s="20" t="s">
        <v>668</v>
      </c>
      <c r="BJ301" s="95" t="s">
        <v>668</v>
      </c>
      <c r="BK301" s="20" t="s">
        <v>668</v>
      </c>
      <c r="BL301" s="95" t="s">
        <v>668</v>
      </c>
      <c r="BM301" s="20" t="s">
        <v>668</v>
      </c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  <c r="CH301" s="70"/>
    </row>
    <row r="302" spans="1:86" x14ac:dyDescent="0.35">
      <c r="A302" s="11">
        <v>9626027</v>
      </c>
      <c r="B302" t="s">
        <v>234</v>
      </c>
      <c r="C302" s="94">
        <v>45016.330138888887</v>
      </c>
      <c r="D302" s="52" t="s">
        <v>668</v>
      </c>
      <c r="E302" s="20" t="s">
        <v>668</v>
      </c>
      <c r="F302" s="95" t="s">
        <v>668</v>
      </c>
      <c r="G302" s="20" t="s">
        <v>668</v>
      </c>
      <c r="H302" s="95" t="s">
        <v>668</v>
      </c>
      <c r="I302" s="20" t="s">
        <v>668</v>
      </c>
      <c r="J302" s="95" t="s">
        <v>668</v>
      </c>
      <c r="K302" s="20" t="s">
        <v>668</v>
      </c>
      <c r="L302" s="95" t="s">
        <v>668</v>
      </c>
      <c r="M302" s="20" t="s">
        <v>668</v>
      </c>
      <c r="N302" s="95" t="s">
        <v>668</v>
      </c>
      <c r="O302" s="20" t="s">
        <v>668</v>
      </c>
      <c r="P302" s="95" t="s">
        <v>668</v>
      </c>
      <c r="Q302" s="20" t="s">
        <v>668</v>
      </c>
      <c r="R302" s="95" t="s">
        <v>668</v>
      </c>
      <c r="S302" s="20" t="s">
        <v>668</v>
      </c>
      <c r="T302" s="95" t="s">
        <v>668</v>
      </c>
      <c r="U302" s="20" t="s">
        <v>668</v>
      </c>
      <c r="V302" s="95" t="s">
        <v>668</v>
      </c>
      <c r="W302" s="20" t="s">
        <v>668</v>
      </c>
      <c r="X302" s="95" t="s">
        <v>668</v>
      </c>
      <c r="Y302" s="20" t="s">
        <v>668</v>
      </c>
      <c r="Z302" s="95" t="s">
        <v>668</v>
      </c>
      <c r="AA302" s="20" t="s">
        <v>668</v>
      </c>
      <c r="AB302" s="95" t="s">
        <v>668</v>
      </c>
      <c r="AC302" s="20" t="s">
        <v>668</v>
      </c>
      <c r="AD302" s="95" t="s">
        <v>668</v>
      </c>
      <c r="AE302" s="20" t="s">
        <v>668</v>
      </c>
      <c r="AF302" s="95" t="s">
        <v>668</v>
      </c>
      <c r="AG302" s="20" t="s">
        <v>668</v>
      </c>
      <c r="AH302" s="95" t="s">
        <v>668</v>
      </c>
      <c r="AI302" s="20" t="s">
        <v>668</v>
      </c>
      <c r="AJ302" s="95" t="s">
        <v>668</v>
      </c>
      <c r="AK302" s="20" t="s">
        <v>668</v>
      </c>
      <c r="AL302" s="95" t="s">
        <v>668</v>
      </c>
      <c r="AM302" s="20" t="s">
        <v>668</v>
      </c>
      <c r="AN302" s="95" t="s">
        <v>668</v>
      </c>
      <c r="AO302" s="20" t="s">
        <v>668</v>
      </c>
      <c r="AP302" s="95" t="s">
        <v>668</v>
      </c>
      <c r="AQ302" s="96" t="s">
        <v>668</v>
      </c>
      <c r="AR302" s="95" t="s">
        <v>668</v>
      </c>
      <c r="AS302" s="20" t="s">
        <v>668</v>
      </c>
      <c r="AT302" s="95" t="s">
        <v>668</v>
      </c>
      <c r="AU302" s="20" t="s">
        <v>668</v>
      </c>
      <c r="AV302" s="95" t="s">
        <v>668</v>
      </c>
      <c r="AW302" s="20" t="s">
        <v>668</v>
      </c>
      <c r="AX302" s="95" t="s">
        <v>668</v>
      </c>
      <c r="AY302" s="20" t="s">
        <v>668</v>
      </c>
      <c r="AZ302" s="95" t="s">
        <v>668</v>
      </c>
      <c r="BA302" s="20" t="s">
        <v>668</v>
      </c>
      <c r="BB302" s="95" t="s">
        <v>668</v>
      </c>
      <c r="BC302" s="20" t="s">
        <v>668</v>
      </c>
      <c r="BD302" s="95" t="s">
        <v>668</v>
      </c>
      <c r="BE302" s="20" t="s">
        <v>668</v>
      </c>
      <c r="BF302" s="95" t="s">
        <v>668</v>
      </c>
      <c r="BG302" s="20" t="s">
        <v>668</v>
      </c>
      <c r="BH302" s="95" t="s">
        <v>668</v>
      </c>
      <c r="BI302" s="20" t="s">
        <v>668</v>
      </c>
      <c r="BJ302" s="95" t="s">
        <v>668</v>
      </c>
      <c r="BK302" s="20" t="s">
        <v>668</v>
      </c>
      <c r="BL302" s="95" t="s">
        <v>668</v>
      </c>
      <c r="BM302" s="20" t="s">
        <v>668</v>
      </c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0"/>
      <c r="CF302" s="70"/>
      <c r="CG302" s="70"/>
      <c r="CH302" s="70"/>
    </row>
    <row r="303" spans="1:86" x14ac:dyDescent="0.35">
      <c r="A303" s="11">
        <v>9624926</v>
      </c>
      <c r="B303" t="s">
        <v>220</v>
      </c>
      <c r="C303" s="94">
        <v>45018.674386574072</v>
      </c>
      <c r="D303" s="52" t="s">
        <v>1158</v>
      </c>
      <c r="E303" s="20" t="s">
        <v>668</v>
      </c>
      <c r="F303" s="95" t="s">
        <v>886</v>
      </c>
      <c r="G303" s="20" t="s">
        <v>668</v>
      </c>
      <c r="H303" s="95" t="s">
        <v>886</v>
      </c>
      <c r="I303" s="20" t="s">
        <v>668</v>
      </c>
      <c r="J303" s="95" t="s">
        <v>886</v>
      </c>
      <c r="K303" s="20" t="s">
        <v>668</v>
      </c>
      <c r="L303" s="95" t="s">
        <v>886</v>
      </c>
      <c r="M303" s="20" t="s">
        <v>668</v>
      </c>
      <c r="N303" s="95" t="s">
        <v>886</v>
      </c>
      <c r="O303" s="20" t="s">
        <v>668</v>
      </c>
      <c r="P303" s="95" t="s">
        <v>886</v>
      </c>
      <c r="Q303" s="20" t="s">
        <v>668</v>
      </c>
      <c r="R303" s="95" t="s">
        <v>886</v>
      </c>
      <c r="S303" s="20" t="s">
        <v>668</v>
      </c>
      <c r="T303" s="95" t="s">
        <v>886</v>
      </c>
      <c r="U303" s="20" t="s">
        <v>668</v>
      </c>
      <c r="V303" s="95" t="s">
        <v>886</v>
      </c>
      <c r="W303" s="20" t="s">
        <v>657</v>
      </c>
      <c r="X303" s="95" t="s">
        <v>668</v>
      </c>
      <c r="Y303" s="20" t="s">
        <v>668</v>
      </c>
      <c r="Z303" s="95" t="s">
        <v>668</v>
      </c>
      <c r="AA303" s="20" t="s">
        <v>668</v>
      </c>
      <c r="AB303" s="95" t="s">
        <v>668</v>
      </c>
      <c r="AC303" s="20" t="s">
        <v>668</v>
      </c>
      <c r="AD303" s="95" t="s">
        <v>668</v>
      </c>
      <c r="AE303" s="20" t="s">
        <v>668</v>
      </c>
      <c r="AF303" s="95" t="s">
        <v>668</v>
      </c>
      <c r="AG303" s="20" t="s">
        <v>668</v>
      </c>
      <c r="AH303" s="95" t="s">
        <v>668</v>
      </c>
      <c r="AI303" s="20" t="s">
        <v>668</v>
      </c>
      <c r="AJ303" s="95" t="s">
        <v>668</v>
      </c>
      <c r="AK303" s="20" t="s">
        <v>668</v>
      </c>
      <c r="AL303" s="95" t="s">
        <v>668</v>
      </c>
      <c r="AM303" s="20" t="s">
        <v>668</v>
      </c>
      <c r="AN303" s="95" t="s">
        <v>668</v>
      </c>
      <c r="AO303" s="20" t="s">
        <v>668</v>
      </c>
      <c r="AP303" s="95" t="s">
        <v>668</v>
      </c>
      <c r="AQ303" s="96" t="s">
        <v>668</v>
      </c>
      <c r="AR303" s="95" t="s">
        <v>668</v>
      </c>
      <c r="AS303" s="20" t="s">
        <v>668</v>
      </c>
      <c r="AT303" s="95" t="s">
        <v>668</v>
      </c>
      <c r="AU303" s="20" t="s">
        <v>668</v>
      </c>
      <c r="AV303" s="95" t="s">
        <v>668</v>
      </c>
      <c r="AW303" s="20" t="s">
        <v>668</v>
      </c>
      <c r="AX303" s="95" t="s">
        <v>668</v>
      </c>
      <c r="AY303" s="20" t="s">
        <v>668</v>
      </c>
      <c r="AZ303" s="95" t="s">
        <v>668</v>
      </c>
      <c r="BA303" s="20" t="s">
        <v>668</v>
      </c>
      <c r="BB303" s="95" t="s">
        <v>668</v>
      </c>
      <c r="BC303" s="20" t="s">
        <v>668</v>
      </c>
      <c r="BD303" s="95" t="s">
        <v>668</v>
      </c>
      <c r="BE303" s="20" t="s">
        <v>668</v>
      </c>
      <c r="BF303" s="95" t="s">
        <v>668</v>
      </c>
      <c r="BG303" s="20" t="s">
        <v>668</v>
      </c>
      <c r="BH303" s="95" t="s">
        <v>668</v>
      </c>
      <c r="BI303" s="20" t="s">
        <v>668</v>
      </c>
      <c r="BJ303" s="95" t="s">
        <v>668</v>
      </c>
      <c r="BK303" s="20" t="s">
        <v>668</v>
      </c>
      <c r="BL303" s="95" t="s">
        <v>668</v>
      </c>
      <c r="BM303" s="20" t="s">
        <v>668</v>
      </c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0"/>
      <c r="CF303" s="70"/>
      <c r="CG303" s="70"/>
      <c r="CH303" s="70"/>
    </row>
    <row r="304" spans="1:86" x14ac:dyDescent="0.35">
      <c r="A304" s="11">
        <v>9654696</v>
      </c>
      <c r="B304" t="s">
        <v>257</v>
      </c>
      <c r="C304" s="94">
        <v>45019.254432870373</v>
      </c>
      <c r="D304" s="52" t="s">
        <v>947</v>
      </c>
      <c r="E304" s="20" t="s">
        <v>668</v>
      </c>
      <c r="F304" s="95" t="s">
        <v>668</v>
      </c>
      <c r="G304" s="20" t="s">
        <v>668</v>
      </c>
      <c r="H304" s="95" t="s">
        <v>668</v>
      </c>
      <c r="I304" s="20" t="s">
        <v>668</v>
      </c>
      <c r="J304" s="95" t="s">
        <v>668</v>
      </c>
      <c r="K304" s="20" t="s">
        <v>668</v>
      </c>
      <c r="L304" s="95" t="s">
        <v>668</v>
      </c>
      <c r="M304" s="20" t="s">
        <v>668</v>
      </c>
      <c r="N304" s="95" t="s">
        <v>668</v>
      </c>
      <c r="O304" s="20" t="s">
        <v>668</v>
      </c>
      <c r="P304" s="95" t="s">
        <v>668</v>
      </c>
      <c r="Q304" s="20" t="s">
        <v>668</v>
      </c>
      <c r="R304" s="95" t="s">
        <v>668</v>
      </c>
      <c r="S304" s="20" t="s">
        <v>668</v>
      </c>
      <c r="T304" s="95" t="s">
        <v>668</v>
      </c>
      <c r="U304" s="20" t="s">
        <v>668</v>
      </c>
      <c r="V304" s="95" t="s">
        <v>668</v>
      </c>
      <c r="W304" s="20" t="s">
        <v>668</v>
      </c>
      <c r="X304" s="95" t="s">
        <v>668</v>
      </c>
      <c r="Y304" s="20" t="s">
        <v>668</v>
      </c>
      <c r="Z304" s="95" t="s">
        <v>668</v>
      </c>
      <c r="AA304" s="20" t="s">
        <v>668</v>
      </c>
      <c r="AB304" s="95" t="s">
        <v>668</v>
      </c>
      <c r="AC304" s="20" t="s">
        <v>668</v>
      </c>
      <c r="AD304" s="95" t="s">
        <v>668</v>
      </c>
      <c r="AE304" s="20" t="s">
        <v>668</v>
      </c>
      <c r="AF304" s="95" t="s">
        <v>668</v>
      </c>
      <c r="AG304" s="20" t="s">
        <v>668</v>
      </c>
      <c r="AH304" s="95" t="s">
        <v>668</v>
      </c>
      <c r="AI304" s="20" t="s">
        <v>668</v>
      </c>
      <c r="AJ304" s="95" t="s">
        <v>668</v>
      </c>
      <c r="AK304" s="20" t="s">
        <v>668</v>
      </c>
      <c r="AL304" s="95" t="s">
        <v>668</v>
      </c>
      <c r="AM304" s="20" t="s">
        <v>668</v>
      </c>
      <c r="AN304" s="95" t="s">
        <v>668</v>
      </c>
      <c r="AO304" s="20" t="s">
        <v>668</v>
      </c>
      <c r="AP304" s="95" t="s">
        <v>668</v>
      </c>
      <c r="AQ304" s="96" t="s">
        <v>668</v>
      </c>
      <c r="AR304" s="95" t="s">
        <v>668</v>
      </c>
      <c r="AS304" s="20" t="s">
        <v>668</v>
      </c>
      <c r="AT304" s="95" t="s">
        <v>668</v>
      </c>
      <c r="AU304" s="20" t="s">
        <v>668</v>
      </c>
      <c r="AV304" s="95" t="s">
        <v>668</v>
      </c>
      <c r="AW304" s="20" t="s">
        <v>668</v>
      </c>
      <c r="AX304" s="95" t="s">
        <v>668</v>
      </c>
      <c r="AY304" s="20" t="s">
        <v>668</v>
      </c>
      <c r="AZ304" s="95" t="s">
        <v>668</v>
      </c>
      <c r="BA304" s="20" t="s">
        <v>668</v>
      </c>
      <c r="BB304" s="95" t="s">
        <v>668</v>
      </c>
      <c r="BC304" s="20" t="s">
        <v>668</v>
      </c>
      <c r="BD304" s="95" t="s">
        <v>668</v>
      </c>
      <c r="BE304" s="20" t="s">
        <v>668</v>
      </c>
      <c r="BF304" s="95" t="s">
        <v>668</v>
      </c>
      <c r="BG304" s="20" t="s">
        <v>668</v>
      </c>
      <c r="BH304" s="95" t="s">
        <v>668</v>
      </c>
      <c r="BI304" s="20" t="s">
        <v>668</v>
      </c>
      <c r="BJ304" s="95" t="s">
        <v>668</v>
      </c>
      <c r="BK304" s="20" t="s">
        <v>668</v>
      </c>
      <c r="BL304" s="95" t="s">
        <v>668</v>
      </c>
      <c r="BM304" s="20" t="s">
        <v>668</v>
      </c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0"/>
      <c r="CF304" s="70"/>
      <c r="CG304" s="70"/>
      <c r="CH304" s="70"/>
    </row>
    <row r="305" spans="1:86" x14ac:dyDescent="0.35">
      <c r="A305" s="11">
        <v>9654701</v>
      </c>
      <c r="B305" t="s">
        <v>258</v>
      </c>
      <c r="C305" s="94">
        <v>45018.676006944443</v>
      </c>
      <c r="D305" s="52" t="s">
        <v>692</v>
      </c>
      <c r="E305" s="20" t="s">
        <v>668</v>
      </c>
      <c r="F305" s="95" t="s">
        <v>886</v>
      </c>
      <c r="G305" s="20" t="s">
        <v>668</v>
      </c>
      <c r="H305" s="95" t="s">
        <v>886</v>
      </c>
      <c r="I305" s="20" t="s">
        <v>668</v>
      </c>
      <c r="J305" s="95" t="s">
        <v>886</v>
      </c>
      <c r="K305" s="20" t="s">
        <v>668</v>
      </c>
      <c r="L305" s="95" t="s">
        <v>886</v>
      </c>
      <c r="M305" s="20" t="s">
        <v>668</v>
      </c>
      <c r="N305" s="95" t="s">
        <v>886</v>
      </c>
      <c r="O305" s="20" t="s">
        <v>668</v>
      </c>
      <c r="P305" s="95" t="s">
        <v>886</v>
      </c>
      <c r="Q305" s="20" t="s">
        <v>668</v>
      </c>
      <c r="R305" s="95" t="s">
        <v>886</v>
      </c>
      <c r="S305" s="20" t="s">
        <v>668</v>
      </c>
      <c r="T305" s="95" t="s">
        <v>886</v>
      </c>
      <c r="U305" s="20" t="s">
        <v>668</v>
      </c>
      <c r="V305" s="95" t="s">
        <v>886</v>
      </c>
      <c r="W305" s="20" t="s">
        <v>668</v>
      </c>
      <c r="X305" s="95" t="s">
        <v>886</v>
      </c>
      <c r="Y305" s="20" t="s">
        <v>668</v>
      </c>
      <c r="Z305" s="95" t="s">
        <v>886</v>
      </c>
      <c r="AA305" s="20" t="s">
        <v>668</v>
      </c>
      <c r="AB305" s="95" t="s">
        <v>886</v>
      </c>
      <c r="AC305" s="20" t="s">
        <v>668</v>
      </c>
      <c r="AD305" s="95" t="s">
        <v>886</v>
      </c>
      <c r="AE305" s="20" t="s">
        <v>572</v>
      </c>
      <c r="AF305" s="95" t="s">
        <v>668</v>
      </c>
      <c r="AG305" s="20" t="s">
        <v>668</v>
      </c>
      <c r="AH305" s="95" t="s">
        <v>668</v>
      </c>
      <c r="AI305" s="20" t="s">
        <v>668</v>
      </c>
      <c r="AJ305" s="95" t="s">
        <v>668</v>
      </c>
      <c r="AK305" s="20" t="s">
        <v>668</v>
      </c>
      <c r="AL305" s="95" t="s">
        <v>668</v>
      </c>
      <c r="AM305" s="20" t="s">
        <v>668</v>
      </c>
      <c r="AN305" s="95" t="s">
        <v>668</v>
      </c>
      <c r="AO305" s="20" t="s">
        <v>668</v>
      </c>
      <c r="AP305" s="95" t="s">
        <v>668</v>
      </c>
      <c r="AQ305" s="96" t="s">
        <v>668</v>
      </c>
      <c r="AR305" s="95" t="s">
        <v>668</v>
      </c>
      <c r="AS305" s="20" t="s">
        <v>668</v>
      </c>
      <c r="AT305" s="95" t="s">
        <v>668</v>
      </c>
      <c r="AU305" s="20" t="s">
        <v>668</v>
      </c>
      <c r="AV305" s="95" t="s">
        <v>668</v>
      </c>
      <c r="AW305" s="20" t="s">
        <v>668</v>
      </c>
      <c r="AX305" s="95" t="s">
        <v>668</v>
      </c>
      <c r="AY305" s="20" t="s">
        <v>668</v>
      </c>
      <c r="AZ305" s="95" t="s">
        <v>668</v>
      </c>
      <c r="BA305" s="20" t="s">
        <v>668</v>
      </c>
      <c r="BB305" s="95" t="s">
        <v>668</v>
      </c>
      <c r="BC305" s="20" t="s">
        <v>668</v>
      </c>
      <c r="BD305" s="95" t="s">
        <v>668</v>
      </c>
      <c r="BE305" s="20" t="s">
        <v>668</v>
      </c>
      <c r="BF305" s="95" t="s">
        <v>668</v>
      </c>
      <c r="BG305" s="20" t="s">
        <v>668</v>
      </c>
      <c r="BH305" s="95" t="s">
        <v>668</v>
      </c>
      <c r="BI305" s="20" t="s">
        <v>668</v>
      </c>
      <c r="BJ305" s="95" t="s">
        <v>668</v>
      </c>
      <c r="BK305" s="20" t="s">
        <v>668</v>
      </c>
      <c r="BL305" s="95" t="s">
        <v>668</v>
      </c>
      <c r="BM305" s="20" t="s">
        <v>668</v>
      </c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0"/>
      <c r="CG305" s="70"/>
      <c r="CH305" s="70"/>
    </row>
    <row r="306" spans="1:86" x14ac:dyDescent="0.35">
      <c r="A306" s="11">
        <v>9320374</v>
      </c>
      <c r="B306" t="s">
        <v>406</v>
      </c>
      <c r="C306" s="94">
        <v>45016.322476851848</v>
      </c>
      <c r="D306" s="52" t="s">
        <v>668</v>
      </c>
      <c r="E306" s="20" t="s">
        <v>668</v>
      </c>
      <c r="F306" s="95" t="s">
        <v>886</v>
      </c>
      <c r="G306" s="20" t="s">
        <v>668</v>
      </c>
      <c r="H306" s="95" t="s">
        <v>886</v>
      </c>
      <c r="I306" s="20" t="s">
        <v>668</v>
      </c>
      <c r="J306" s="95" t="s">
        <v>886</v>
      </c>
      <c r="K306" s="20" t="s">
        <v>668</v>
      </c>
      <c r="L306" s="95" t="s">
        <v>886</v>
      </c>
      <c r="M306" s="20" t="s">
        <v>668</v>
      </c>
      <c r="N306" s="95" t="s">
        <v>886</v>
      </c>
      <c r="O306" s="20" t="s">
        <v>668</v>
      </c>
      <c r="P306" s="95" t="s">
        <v>886</v>
      </c>
      <c r="Q306" s="20" t="s">
        <v>668</v>
      </c>
      <c r="R306" s="95" t="s">
        <v>886</v>
      </c>
      <c r="S306" s="20" t="s">
        <v>668</v>
      </c>
      <c r="T306" s="95" t="s">
        <v>886</v>
      </c>
      <c r="U306" s="20" t="s">
        <v>668</v>
      </c>
      <c r="V306" s="95" t="s">
        <v>886</v>
      </c>
      <c r="W306" s="20" t="s">
        <v>668</v>
      </c>
      <c r="X306" s="95" t="s">
        <v>886</v>
      </c>
      <c r="Y306" s="20" t="s">
        <v>668</v>
      </c>
      <c r="Z306" s="95" t="s">
        <v>886</v>
      </c>
      <c r="AA306" s="20" t="s">
        <v>668</v>
      </c>
      <c r="AB306" s="95" t="s">
        <v>886</v>
      </c>
      <c r="AC306" s="20" t="s">
        <v>668</v>
      </c>
      <c r="AD306" s="95" t="s">
        <v>886</v>
      </c>
      <c r="AE306" s="20" t="s">
        <v>668</v>
      </c>
      <c r="AF306" s="95" t="s">
        <v>886</v>
      </c>
      <c r="AG306" s="20" t="s">
        <v>668</v>
      </c>
      <c r="AH306" s="95" t="s">
        <v>886</v>
      </c>
      <c r="AI306" s="20" t="s">
        <v>668</v>
      </c>
      <c r="AJ306" s="95" t="s">
        <v>886</v>
      </c>
      <c r="AK306" s="20" t="s">
        <v>573</v>
      </c>
      <c r="AL306" s="95" t="s">
        <v>668</v>
      </c>
      <c r="AM306" s="20" t="s">
        <v>668</v>
      </c>
      <c r="AN306" s="95" t="s">
        <v>668</v>
      </c>
      <c r="AO306" s="20" t="s">
        <v>668</v>
      </c>
      <c r="AP306" s="95" t="s">
        <v>668</v>
      </c>
      <c r="AQ306" s="96" t="s">
        <v>668</v>
      </c>
      <c r="AR306" s="95" t="s">
        <v>668</v>
      </c>
      <c r="AS306" s="20" t="s">
        <v>668</v>
      </c>
      <c r="AT306" s="95" t="s">
        <v>668</v>
      </c>
      <c r="AU306" s="20" t="s">
        <v>668</v>
      </c>
      <c r="AV306" s="95" t="s">
        <v>668</v>
      </c>
      <c r="AW306" s="20" t="s">
        <v>668</v>
      </c>
      <c r="AX306" s="95" t="s">
        <v>668</v>
      </c>
      <c r="AY306" s="20" t="s">
        <v>668</v>
      </c>
      <c r="AZ306" s="95" t="s">
        <v>668</v>
      </c>
      <c r="BA306" s="20" t="s">
        <v>668</v>
      </c>
      <c r="BB306" s="95" t="s">
        <v>668</v>
      </c>
      <c r="BC306" s="20" t="s">
        <v>668</v>
      </c>
      <c r="BD306" s="95" t="s">
        <v>668</v>
      </c>
      <c r="BE306" s="20" t="s">
        <v>668</v>
      </c>
      <c r="BF306" s="95" t="s">
        <v>668</v>
      </c>
      <c r="BG306" s="20" t="s">
        <v>668</v>
      </c>
      <c r="BH306" s="95" t="s">
        <v>668</v>
      </c>
      <c r="BI306" s="20" t="s">
        <v>668</v>
      </c>
      <c r="BJ306" s="95" t="s">
        <v>668</v>
      </c>
      <c r="BK306" s="20" t="s">
        <v>668</v>
      </c>
      <c r="BL306" s="95" t="s">
        <v>668</v>
      </c>
      <c r="BM306" s="20" t="s">
        <v>668</v>
      </c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0"/>
      <c r="CG306" s="70"/>
      <c r="CH306" s="70"/>
    </row>
    <row r="307" spans="1:86" x14ac:dyDescent="0.35">
      <c r="A307" s="11">
        <v>9624938</v>
      </c>
      <c r="B307" t="s">
        <v>233</v>
      </c>
      <c r="C307" s="94">
        <v>45018.675069444442</v>
      </c>
      <c r="D307" s="52" t="s">
        <v>678</v>
      </c>
      <c r="E307" s="20" t="s">
        <v>668</v>
      </c>
      <c r="F307" s="95" t="s">
        <v>668</v>
      </c>
      <c r="G307" s="20" t="s">
        <v>668</v>
      </c>
      <c r="H307" s="95" t="s">
        <v>668</v>
      </c>
      <c r="I307" s="20" t="s">
        <v>668</v>
      </c>
      <c r="J307" s="95" t="s">
        <v>668</v>
      </c>
      <c r="K307" s="20" t="s">
        <v>668</v>
      </c>
      <c r="L307" s="95" t="s">
        <v>668</v>
      </c>
      <c r="M307" s="20" t="s">
        <v>668</v>
      </c>
      <c r="N307" s="95" t="s">
        <v>668</v>
      </c>
      <c r="O307" s="20" t="s">
        <v>668</v>
      </c>
      <c r="P307" s="95" t="s">
        <v>668</v>
      </c>
      <c r="Q307" s="20" t="s">
        <v>668</v>
      </c>
      <c r="R307" s="95" t="s">
        <v>668</v>
      </c>
      <c r="S307" s="20" t="s">
        <v>668</v>
      </c>
      <c r="T307" s="95" t="s">
        <v>668</v>
      </c>
      <c r="U307" s="20" t="s">
        <v>668</v>
      </c>
      <c r="V307" s="95" t="s">
        <v>668</v>
      </c>
      <c r="W307" s="20" t="s">
        <v>668</v>
      </c>
      <c r="X307" s="95" t="s">
        <v>668</v>
      </c>
      <c r="Y307" s="20" t="s">
        <v>668</v>
      </c>
      <c r="Z307" s="95" t="s">
        <v>668</v>
      </c>
      <c r="AA307" s="20" t="s">
        <v>668</v>
      </c>
      <c r="AB307" s="95" t="s">
        <v>668</v>
      </c>
      <c r="AC307" s="20" t="s">
        <v>668</v>
      </c>
      <c r="AD307" s="95" t="s">
        <v>668</v>
      </c>
      <c r="AE307" s="20" t="s">
        <v>668</v>
      </c>
      <c r="AF307" s="95" t="s">
        <v>668</v>
      </c>
      <c r="AG307" s="20" t="s">
        <v>668</v>
      </c>
      <c r="AH307" s="95" t="s">
        <v>668</v>
      </c>
      <c r="AI307" s="20" t="s">
        <v>668</v>
      </c>
      <c r="AJ307" s="95" t="s">
        <v>668</v>
      </c>
      <c r="AK307" s="20" t="s">
        <v>668</v>
      </c>
      <c r="AL307" s="95" t="s">
        <v>668</v>
      </c>
      <c r="AM307" s="20" t="s">
        <v>668</v>
      </c>
      <c r="AN307" s="95" t="s">
        <v>668</v>
      </c>
      <c r="AO307" s="20" t="s">
        <v>668</v>
      </c>
      <c r="AP307" s="95" t="s">
        <v>668</v>
      </c>
      <c r="AQ307" s="96" t="s">
        <v>668</v>
      </c>
      <c r="AR307" s="95" t="s">
        <v>668</v>
      </c>
      <c r="AS307" s="20" t="s">
        <v>668</v>
      </c>
      <c r="AT307" s="95" t="s">
        <v>668</v>
      </c>
      <c r="AU307" s="20" t="s">
        <v>668</v>
      </c>
      <c r="AV307" s="95" t="s">
        <v>668</v>
      </c>
      <c r="AW307" s="20" t="s">
        <v>668</v>
      </c>
      <c r="AX307" s="95" t="s">
        <v>668</v>
      </c>
      <c r="AY307" s="20" t="s">
        <v>668</v>
      </c>
      <c r="AZ307" s="95" t="s">
        <v>668</v>
      </c>
      <c r="BA307" s="20" t="s">
        <v>668</v>
      </c>
      <c r="BB307" s="95" t="s">
        <v>668</v>
      </c>
      <c r="BC307" s="20" t="s">
        <v>668</v>
      </c>
      <c r="BD307" s="95" t="s">
        <v>668</v>
      </c>
      <c r="BE307" s="20" t="s">
        <v>668</v>
      </c>
      <c r="BF307" s="95" t="s">
        <v>668</v>
      </c>
      <c r="BG307" s="20" t="s">
        <v>668</v>
      </c>
      <c r="BH307" s="95" t="s">
        <v>668</v>
      </c>
      <c r="BI307" s="20" t="s">
        <v>668</v>
      </c>
      <c r="BJ307" s="95" t="s">
        <v>668</v>
      </c>
      <c r="BK307" s="20" t="s">
        <v>668</v>
      </c>
      <c r="BL307" s="95" t="s">
        <v>668</v>
      </c>
      <c r="BM307" s="20" t="s">
        <v>668</v>
      </c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0"/>
      <c r="CG307" s="70"/>
      <c r="CH307" s="70"/>
    </row>
    <row r="308" spans="1:86" x14ac:dyDescent="0.35">
      <c r="A308" s="11">
        <v>9624914</v>
      </c>
      <c r="B308" t="s">
        <v>232</v>
      </c>
      <c r="C308" s="94">
        <v>45018.675844907404</v>
      </c>
      <c r="D308" s="52" t="s">
        <v>960</v>
      </c>
      <c r="E308" s="20" t="s">
        <v>668</v>
      </c>
      <c r="F308" s="95" t="s">
        <v>668</v>
      </c>
      <c r="G308" s="20" t="s">
        <v>668</v>
      </c>
      <c r="H308" s="95" t="s">
        <v>668</v>
      </c>
      <c r="I308" s="20" t="s">
        <v>668</v>
      </c>
      <c r="J308" s="95" t="s">
        <v>668</v>
      </c>
      <c r="K308" s="20" t="s">
        <v>668</v>
      </c>
      <c r="L308" s="95" t="s">
        <v>668</v>
      </c>
      <c r="M308" s="20" t="s">
        <v>668</v>
      </c>
      <c r="N308" s="95" t="s">
        <v>668</v>
      </c>
      <c r="O308" s="20" t="s">
        <v>668</v>
      </c>
      <c r="P308" s="95" t="s">
        <v>668</v>
      </c>
      <c r="Q308" s="20" t="s">
        <v>668</v>
      </c>
      <c r="R308" s="95" t="s">
        <v>668</v>
      </c>
      <c r="S308" s="20" t="s">
        <v>668</v>
      </c>
      <c r="T308" s="95" t="s">
        <v>668</v>
      </c>
      <c r="U308" s="20" t="s">
        <v>668</v>
      </c>
      <c r="V308" s="95" t="s">
        <v>668</v>
      </c>
      <c r="W308" s="20" t="s">
        <v>668</v>
      </c>
      <c r="X308" s="95" t="s">
        <v>668</v>
      </c>
      <c r="Y308" s="20" t="s">
        <v>668</v>
      </c>
      <c r="Z308" s="95" t="s">
        <v>668</v>
      </c>
      <c r="AA308" s="20" t="s">
        <v>668</v>
      </c>
      <c r="AB308" s="95" t="s">
        <v>668</v>
      </c>
      <c r="AC308" s="20" t="s">
        <v>668</v>
      </c>
      <c r="AD308" s="95" t="s">
        <v>668</v>
      </c>
      <c r="AE308" s="20" t="s">
        <v>668</v>
      </c>
      <c r="AF308" s="95" t="s">
        <v>668</v>
      </c>
      <c r="AG308" s="20" t="s">
        <v>668</v>
      </c>
      <c r="AH308" s="95" t="s">
        <v>668</v>
      </c>
      <c r="AI308" s="20" t="s">
        <v>668</v>
      </c>
      <c r="AJ308" s="95" t="s">
        <v>668</v>
      </c>
      <c r="AK308" s="20" t="s">
        <v>668</v>
      </c>
      <c r="AL308" s="95" t="s">
        <v>668</v>
      </c>
      <c r="AM308" s="20" t="s">
        <v>668</v>
      </c>
      <c r="AN308" s="95" t="s">
        <v>668</v>
      </c>
      <c r="AO308" s="20" t="s">
        <v>668</v>
      </c>
      <c r="AP308" s="95" t="s">
        <v>668</v>
      </c>
      <c r="AQ308" s="96" t="s">
        <v>668</v>
      </c>
      <c r="AR308" s="95" t="s">
        <v>668</v>
      </c>
      <c r="AS308" s="20" t="s">
        <v>668</v>
      </c>
      <c r="AT308" s="95" t="s">
        <v>668</v>
      </c>
      <c r="AU308" s="20" t="s">
        <v>668</v>
      </c>
      <c r="AV308" s="95" t="s">
        <v>668</v>
      </c>
      <c r="AW308" s="20" t="s">
        <v>668</v>
      </c>
      <c r="AX308" s="95" t="s">
        <v>668</v>
      </c>
      <c r="AY308" s="20" t="s">
        <v>668</v>
      </c>
      <c r="AZ308" s="95" t="s">
        <v>668</v>
      </c>
      <c r="BA308" s="20" t="s">
        <v>668</v>
      </c>
      <c r="BB308" s="95" t="s">
        <v>668</v>
      </c>
      <c r="BC308" s="20" t="s">
        <v>668</v>
      </c>
      <c r="BD308" s="95" t="s">
        <v>668</v>
      </c>
      <c r="BE308" s="20" t="s">
        <v>668</v>
      </c>
      <c r="BF308" s="95" t="s">
        <v>668</v>
      </c>
      <c r="BG308" s="20" t="s">
        <v>668</v>
      </c>
      <c r="BH308" s="95" t="s">
        <v>668</v>
      </c>
      <c r="BI308" s="20" t="s">
        <v>668</v>
      </c>
      <c r="BJ308" s="95" t="s">
        <v>668</v>
      </c>
      <c r="BK308" s="20" t="s">
        <v>668</v>
      </c>
      <c r="BL308" s="95" t="s">
        <v>668</v>
      </c>
      <c r="BM308" s="20" t="s">
        <v>668</v>
      </c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0"/>
      <c r="CF308" s="70"/>
      <c r="CG308" s="70"/>
      <c r="CH308" s="70"/>
    </row>
    <row r="309" spans="1:86" x14ac:dyDescent="0.35">
      <c r="A309" s="11">
        <v>9635315</v>
      </c>
      <c r="B309" t="s">
        <v>236</v>
      </c>
      <c r="C309" s="94">
        <v>45016.332557870373</v>
      </c>
      <c r="D309" s="52" t="s">
        <v>672</v>
      </c>
      <c r="E309" s="20" t="s">
        <v>668</v>
      </c>
      <c r="F309" s="95" t="s">
        <v>886</v>
      </c>
      <c r="G309" s="20" t="s">
        <v>668</v>
      </c>
      <c r="H309" s="95" t="s">
        <v>886</v>
      </c>
      <c r="I309" s="20" t="s">
        <v>833</v>
      </c>
      <c r="J309" s="95" t="s">
        <v>668</v>
      </c>
      <c r="K309" s="20" t="s">
        <v>668</v>
      </c>
      <c r="L309" s="95" t="s">
        <v>668</v>
      </c>
      <c r="M309" s="20" t="s">
        <v>668</v>
      </c>
      <c r="N309" s="95" t="s">
        <v>668</v>
      </c>
      <c r="O309" s="20" t="s">
        <v>668</v>
      </c>
      <c r="P309" s="95" t="s">
        <v>668</v>
      </c>
      <c r="Q309" s="20" t="s">
        <v>668</v>
      </c>
      <c r="R309" s="95" t="s">
        <v>668</v>
      </c>
      <c r="S309" s="20" t="s">
        <v>668</v>
      </c>
      <c r="T309" s="95" t="s">
        <v>668</v>
      </c>
      <c r="U309" s="20" t="s">
        <v>668</v>
      </c>
      <c r="V309" s="95" t="s">
        <v>668</v>
      </c>
      <c r="W309" s="20" t="s">
        <v>668</v>
      </c>
      <c r="X309" s="95" t="s">
        <v>668</v>
      </c>
      <c r="Y309" s="20" t="s">
        <v>668</v>
      </c>
      <c r="Z309" s="95" t="s">
        <v>668</v>
      </c>
      <c r="AA309" s="20" t="s">
        <v>668</v>
      </c>
      <c r="AB309" s="95" t="s">
        <v>668</v>
      </c>
      <c r="AC309" s="20" t="s">
        <v>668</v>
      </c>
      <c r="AD309" s="95" t="s">
        <v>668</v>
      </c>
      <c r="AE309" s="20" t="s">
        <v>668</v>
      </c>
      <c r="AF309" s="95" t="s">
        <v>668</v>
      </c>
      <c r="AG309" s="20" t="s">
        <v>668</v>
      </c>
      <c r="AH309" s="95" t="s">
        <v>668</v>
      </c>
      <c r="AI309" s="20" t="s">
        <v>668</v>
      </c>
      <c r="AJ309" s="95" t="s">
        <v>668</v>
      </c>
      <c r="AK309" s="20" t="s">
        <v>668</v>
      </c>
      <c r="AL309" s="95" t="s">
        <v>668</v>
      </c>
      <c r="AM309" s="20" t="s">
        <v>668</v>
      </c>
      <c r="AN309" s="95" t="s">
        <v>668</v>
      </c>
      <c r="AO309" s="20" t="s">
        <v>668</v>
      </c>
      <c r="AP309" s="95" t="s">
        <v>668</v>
      </c>
      <c r="AQ309" s="96" t="s">
        <v>668</v>
      </c>
      <c r="AR309" s="95" t="s">
        <v>668</v>
      </c>
      <c r="AS309" s="20" t="s">
        <v>668</v>
      </c>
      <c r="AT309" s="95" t="s">
        <v>668</v>
      </c>
      <c r="AU309" s="20" t="s">
        <v>668</v>
      </c>
      <c r="AV309" s="95" t="s">
        <v>668</v>
      </c>
      <c r="AW309" s="20" t="s">
        <v>668</v>
      </c>
      <c r="AX309" s="95" t="s">
        <v>668</v>
      </c>
      <c r="AY309" s="20" t="s">
        <v>668</v>
      </c>
      <c r="AZ309" s="95" t="s">
        <v>668</v>
      </c>
      <c r="BA309" s="20" t="s">
        <v>668</v>
      </c>
      <c r="BB309" s="95" t="s">
        <v>668</v>
      </c>
      <c r="BC309" s="20" t="s">
        <v>668</v>
      </c>
      <c r="BD309" s="95" t="s">
        <v>668</v>
      </c>
      <c r="BE309" s="20" t="s">
        <v>668</v>
      </c>
      <c r="BF309" s="95" t="s">
        <v>668</v>
      </c>
      <c r="BG309" s="20" t="s">
        <v>668</v>
      </c>
      <c r="BH309" s="95" t="s">
        <v>668</v>
      </c>
      <c r="BI309" s="20" t="s">
        <v>668</v>
      </c>
      <c r="BJ309" s="95" t="s">
        <v>668</v>
      </c>
      <c r="BK309" s="20" t="s">
        <v>668</v>
      </c>
      <c r="BL309" s="95" t="s">
        <v>668</v>
      </c>
      <c r="BM309" s="20" t="s">
        <v>668</v>
      </c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0"/>
      <c r="CF309" s="70"/>
      <c r="CG309" s="70"/>
      <c r="CH309" s="70"/>
    </row>
    <row r="310" spans="1:86" x14ac:dyDescent="0.35">
      <c r="A310" s="11">
        <v>9655808</v>
      </c>
      <c r="B310" t="s">
        <v>241</v>
      </c>
      <c r="C310" s="94">
        <v>45018.528217592589</v>
      </c>
      <c r="D310" s="52" t="s">
        <v>668</v>
      </c>
      <c r="E310" s="20" t="s">
        <v>668</v>
      </c>
      <c r="F310" s="95" t="s">
        <v>668</v>
      </c>
      <c r="G310" s="20" t="s">
        <v>668</v>
      </c>
      <c r="H310" s="95" t="s">
        <v>668</v>
      </c>
      <c r="I310" s="20" t="s">
        <v>668</v>
      </c>
      <c r="J310" s="95" t="s">
        <v>668</v>
      </c>
      <c r="K310" s="20" t="s">
        <v>668</v>
      </c>
      <c r="L310" s="95" t="s">
        <v>668</v>
      </c>
      <c r="M310" s="20" t="s">
        <v>668</v>
      </c>
      <c r="N310" s="95" t="s">
        <v>668</v>
      </c>
      <c r="O310" s="20" t="s">
        <v>668</v>
      </c>
      <c r="P310" s="95" t="s">
        <v>668</v>
      </c>
      <c r="Q310" s="20" t="s">
        <v>668</v>
      </c>
      <c r="R310" s="95" t="s">
        <v>668</v>
      </c>
      <c r="S310" s="20" t="s">
        <v>668</v>
      </c>
      <c r="T310" s="95" t="s">
        <v>668</v>
      </c>
      <c r="U310" s="20" t="s">
        <v>668</v>
      </c>
      <c r="V310" s="95" t="s">
        <v>668</v>
      </c>
      <c r="W310" s="20" t="s">
        <v>668</v>
      </c>
      <c r="X310" s="95" t="s">
        <v>668</v>
      </c>
      <c r="Y310" s="20" t="s">
        <v>668</v>
      </c>
      <c r="Z310" s="95" t="s">
        <v>668</v>
      </c>
      <c r="AA310" s="20" t="s">
        <v>668</v>
      </c>
      <c r="AB310" s="95" t="s">
        <v>668</v>
      </c>
      <c r="AC310" s="20" t="s">
        <v>668</v>
      </c>
      <c r="AD310" s="95" t="s">
        <v>668</v>
      </c>
      <c r="AE310" s="20" t="s">
        <v>668</v>
      </c>
      <c r="AF310" s="95" t="s">
        <v>668</v>
      </c>
      <c r="AG310" s="20" t="s">
        <v>668</v>
      </c>
      <c r="AH310" s="95" t="s">
        <v>668</v>
      </c>
      <c r="AI310" s="20" t="s">
        <v>668</v>
      </c>
      <c r="AJ310" s="95" t="s">
        <v>668</v>
      </c>
      <c r="AK310" s="20" t="s">
        <v>668</v>
      </c>
      <c r="AL310" s="95" t="s">
        <v>668</v>
      </c>
      <c r="AM310" s="20" t="s">
        <v>668</v>
      </c>
      <c r="AN310" s="95" t="s">
        <v>668</v>
      </c>
      <c r="AO310" s="20" t="s">
        <v>668</v>
      </c>
      <c r="AP310" s="95" t="s">
        <v>668</v>
      </c>
      <c r="AQ310" s="96" t="s">
        <v>668</v>
      </c>
      <c r="AR310" s="95" t="s">
        <v>668</v>
      </c>
      <c r="AS310" s="20" t="s">
        <v>668</v>
      </c>
      <c r="AT310" s="95" t="s">
        <v>668</v>
      </c>
      <c r="AU310" s="20" t="s">
        <v>668</v>
      </c>
      <c r="AV310" s="95" t="s">
        <v>668</v>
      </c>
      <c r="AW310" s="20" t="s">
        <v>668</v>
      </c>
      <c r="AX310" s="95" t="s">
        <v>668</v>
      </c>
      <c r="AY310" s="20" t="s">
        <v>668</v>
      </c>
      <c r="AZ310" s="95" t="s">
        <v>668</v>
      </c>
      <c r="BA310" s="20" t="s">
        <v>668</v>
      </c>
      <c r="BB310" s="95" t="s">
        <v>668</v>
      </c>
      <c r="BC310" s="20" t="s">
        <v>668</v>
      </c>
      <c r="BD310" s="95" t="s">
        <v>668</v>
      </c>
      <c r="BE310" s="20" t="s">
        <v>668</v>
      </c>
      <c r="BF310" s="95" t="s">
        <v>668</v>
      </c>
      <c r="BG310" s="20" t="s">
        <v>668</v>
      </c>
      <c r="BH310" s="95" t="s">
        <v>668</v>
      </c>
      <c r="BI310" s="20" t="s">
        <v>668</v>
      </c>
      <c r="BJ310" s="95" t="s">
        <v>668</v>
      </c>
      <c r="BK310" s="20" t="s">
        <v>668</v>
      </c>
      <c r="BL310" s="95" t="s">
        <v>668</v>
      </c>
      <c r="BM310" s="20" t="s">
        <v>668</v>
      </c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/>
      <c r="CD310" s="70"/>
      <c r="CE310" s="70"/>
      <c r="CF310" s="70"/>
      <c r="CG310" s="70"/>
      <c r="CH310" s="70"/>
    </row>
    <row r="311" spans="1:86" x14ac:dyDescent="0.35">
      <c r="A311" s="11">
        <v>9321756</v>
      </c>
      <c r="B311" t="s">
        <v>1312</v>
      </c>
      <c r="C311" s="94">
        <v>45018.676238425927</v>
      </c>
      <c r="D311" s="52" t="s">
        <v>680</v>
      </c>
      <c r="E311" s="20" t="s">
        <v>668</v>
      </c>
      <c r="F311" s="95" t="s">
        <v>886</v>
      </c>
      <c r="G311" s="20" t="s">
        <v>668</v>
      </c>
      <c r="H311" s="95" t="s">
        <v>886</v>
      </c>
      <c r="I311" s="20" t="s">
        <v>668</v>
      </c>
      <c r="J311" s="95" t="s">
        <v>886</v>
      </c>
      <c r="K311" s="20" t="s">
        <v>668</v>
      </c>
      <c r="L311" s="95" t="s">
        <v>886</v>
      </c>
      <c r="M311" s="20" t="s">
        <v>833</v>
      </c>
      <c r="N311" s="95" t="s">
        <v>668</v>
      </c>
      <c r="O311" s="20" t="s">
        <v>668</v>
      </c>
      <c r="P311" s="95" t="s">
        <v>668</v>
      </c>
      <c r="Q311" s="20" t="s">
        <v>668</v>
      </c>
      <c r="R311" s="95" t="s">
        <v>668</v>
      </c>
      <c r="S311" s="20" t="s">
        <v>668</v>
      </c>
      <c r="T311" s="95" t="s">
        <v>668</v>
      </c>
      <c r="U311" s="20" t="s">
        <v>668</v>
      </c>
      <c r="V311" s="95" t="s">
        <v>668</v>
      </c>
      <c r="W311" s="20" t="s">
        <v>668</v>
      </c>
      <c r="X311" s="95" t="s">
        <v>668</v>
      </c>
      <c r="Y311" s="20" t="s">
        <v>668</v>
      </c>
      <c r="Z311" s="95" t="s">
        <v>668</v>
      </c>
      <c r="AA311" s="20" t="s">
        <v>668</v>
      </c>
      <c r="AB311" s="95" t="s">
        <v>668</v>
      </c>
      <c r="AC311" s="20" t="s">
        <v>668</v>
      </c>
      <c r="AD311" s="95" t="s">
        <v>668</v>
      </c>
      <c r="AE311" s="20" t="s">
        <v>668</v>
      </c>
      <c r="AF311" s="95" t="s">
        <v>668</v>
      </c>
      <c r="AG311" s="20" t="s">
        <v>668</v>
      </c>
      <c r="AH311" s="95" t="s">
        <v>668</v>
      </c>
      <c r="AI311" s="20" t="s">
        <v>668</v>
      </c>
      <c r="AJ311" s="95" t="s">
        <v>668</v>
      </c>
      <c r="AK311" s="20" t="s">
        <v>668</v>
      </c>
      <c r="AL311" s="95" t="s">
        <v>668</v>
      </c>
      <c r="AM311" s="20" t="s">
        <v>668</v>
      </c>
      <c r="AN311" s="95" t="s">
        <v>668</v>
      </c>
      <c r="AO311" s="20" t="s">
        <v>668</v>
      </c>
      <c r="AP311" s="95" t="s">
        <v>668</v>
      </c>
      <c r="AQ311" s="96" t="s">
        <v>668</v>
      </c>
      <c r="AR311" s="95" t="s">
        <v>668</v>
      </c>
      <c r="AS311" s="20" t="s">
        <v>668</v>
      </c>
      <c r="AT311" s="95" t="s">
        <v>668</v>
      </c>
      <c r="AU311" s="20" t="s">
        <v>668</v>
      </c>
      <c r="AV311" s="95" t="s">
        <v>668</v>
      </c>
      <c r="AW311" s="20" t="s">
        <v>668</v>
      </c>
      <c r="AX311" s="95" t="s">
        <v>668</v>
      </c>
      <c r="AY311" s="20" t="s">
        <v>668</v>
      </c>
      <c r="AZ311" s="95" t="s">
        <v>668</v>
      </c>
      <c r="BA311" s="20" t="s">
        <v>668</v>
      </c>
      <c r="BB311" s="95" t="s">
        <v>668</v>
      </c>
      <c r="BC311" s="20" t="s">
        <v>668</v>
      </c>
      <c r="BD311" s="95" t="s">
        <v>668</v>
      </c>
      <c r="BE311" s="20" t="s">
        <v>668</v>
      </c>
      <c r="BF311" s="95" t="s">
        <v>668</v>
      </c>
      <c r="BG311" s="20" t="s">
        <v>668</v>
      </c>
      <c r="BH311" s="95" t="s">
        <v>668</v>
      </c>
      <c r="BI311" s="20" t="s">
        <v>668</v>
      </c>
      <c r="BJ311" s="95" t="s">
        <v>668</v>
      </c>
      <c r="BK311" s="20" t="s">
        <v>668</v>
      </c>
      <c r="BL311" s="95" t="s">
        <v>668</v>
      </c>
      <c r="BM311" s="20" t="s">
        <v>668</v>
      </c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</row>
    <row r="312" spans="1:86" x14ac:dyDescent="0.35">
      <c r="A312" s="11">
        <v>9315707</v>
      </c>
      <c r="B312" t="s">
        <v>166</v>
      </c>
      <c r="C312" s="94">
        <v>45018.674571759257</v>
      </c>
      <c r="D312" s="52" t="s">
        <v>680</v>
      </c>
      <c r="E312" s="20" t="s">
        <v>668</v>
      </c>
      <c r="F312" s="95" t="s">
        <v>886</v>
      </c>
      <c r="G312" s="20" t="s">
        <v>668</v>
      </c>
      <c r="H312" s="95" t="s">
        <v>886</v>
      </c>
      <c r="I312" s="20" t="s">
        <v>668</v>
      </c>
      <c r="J312" s="95" t="s">
        <v>886</v>
      </c>
      <c r="K312" s="20" t="s">
        <v>668</v>
      </c>
      <c r="L312" s="95" t="s">
        <v>886</v>
      </c>
      <c r="M312" s="20" t="s">
        <v>668</v>
      </c>
      <c r="N312" s="95" t="s">
        <v>886</v>
      </c>
      <c r="O312" s="20" t="s">
        <v>668</v>
      </c>
      <c r="P312" s="95" t="s">
        <v>886</v>
      </c>
      <c r="Q312" s="20" t="s">
        <v>668</v>
      </c>
      <c r="R312" s="95" t="s">
        <v>886</v>
      </c>
      <c r="S312" s="20" t="s">
        <v>668</v>
      </c>
      <c r="T312" s="95" t="s">
        <v>886</v>
      </c>
      <c r="U312" s="20" t="s">
        <v>668</v>
      </c>
      <c r="V312" s="95" t="s">
        <v>886</v>
      </c>
      <c r="W312" s="20" t="s">
        <v>522</v>
      </c>
      <c r="X312" s="95" t="s">
        <v>668</v>
      </c>
      <c r="Y312" s="20" t="s">
        <v>668</v>
      </c>
      <c r="Z312" s="95" t="s">
        <v>668</v>
      </c>
      <c r="AA312" s="20" t="s">
        <v>668</v>
      </c>
      <c r="AB312" s="95" t="s">
        <v>668</v>
      </c>
      <c r="AC312" s="20" t="s">
        <v>668</v>
      </c>
      <c r="AD312" s="95" t="s">
        <v>668</v>
      </c>
      <c r="AE312" s="20" t="s">
        <v>668</v>
      </c>
      <c r="AF312" s="95" t="s">
        <v>668</v>
      </c>
      <c r="AG312" s="20" t="s">
        <v>668</v>
      </c>
      <c r="AH312" s="95" t="s">
        <v>668</v>
      </c>
      <c r="AI312" s="20" t="s">
        <v>668</v>
      </c>
      <c r="AJ312" s="95" t="s">
        <v>668</v>
      </c>
      <c r="AK312" s="20" t="s">
        <v>668</v>
      </c>
      <c r="AL312" s="95" t="s">
        <v>668</v>
      </c>
      <c r="AM312" s="20" t="s">
        <v>668</v>
      </c>
      <c r="AN312" s="95" t="s">
        <v>668</v>
      </c>
      <c r="AO312" s="20" t="s">
        <v>668</v>
      </c>
      <c r="AP312" s="95" t="s">
        <v>668</v>
      </c>
      <c r="AQ312" s="96" t="s">
        <v>668</v>
      </c>
      <c r="AR312" s="95" t="s">
        <v>668</v>
      </c>
      <c r="AS312" s="20" t="s">
        <v>668</v>
      </c>
      <c r="AT312" s="95" t="s">
        <v>668</v>
      </c>
      <c r="AU312" s="20" t="s">
        <v>668</v>
      </c>
      <c r="AV312" s="95" t="s">
        <v>668</v>
      </c>
      <c r="AW312" s="20" t="s">
        <v>668</v>
      </c>
      <c r="AX312" s="95" t="s">
        <v>668</v>
      </c>
      <c r="AY312" s="20" t="s">
        <v>668</v>
      </c>
      <c r="AZ312" s="95" t="s">
        <v>668</v>
      </c>
      <c r="BA312" s="20" t="s">
        <v>668</v>
      </c>
      <c r="BB312" s="95" t="s">
        <v>668</v>
      </c>
      <c r="BC312" s="20" t="s">
        <v>668</v>
      </c>
      <c r="BD312" s="95" t="s">
        <v>668</v>
      </c>
      <c r="BE312" s="20" t="s">
        <v>668</v>
      </c>
      <c r="BF312" s="95" t="s">
        <v>668</v>
      </c>
      <c r="BG312" s="20" t="s">
        <v>668</v>
      </c>
      <c r="BH312" s="95" t="s">
        <v>668</v>
      </c>
      <c r="BI312" s="20" t="s">
        <v>668</v>
      </c>
      <c r="BJ312" s="95" t="s">
        <v>668</v>
      </c>
      <c r="BK312" s="20" t="s">
        <v>668</v>
      </c>
      <c r="BL312" s="95" t="s">
        <v>668</v>
      </c>
      <c r="BM312" s="20" t="s">
        <v>668</v>
      </c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</row>
    <row r="313" spans="1:86" x14ac:dyDescent="0.35">
      <c r="A313" s="11">
        <v>9315719</v>
      </c>
      <c r="B313" t="s">
        <v>167</v>
      </c>
      <c r="C313" s="94">
        <v>45019.253240740742</v>
      </c>
      <c r="D313" s="52" t="s">
        <v>705</v>
      </c>
      <c r="E313" s="20" t="s">
        <v>668</v>
      </c>
      <c r="F313" s="95" t="s">
        <v>886</v>
      </c>
      <c r="G313" s="20" t="s">
        <v>668</v>
      </c>
      <c r="H313" s="95" t="s">
        <v>886</v>
      </c>
      <c r="I313" s="20" t="s">
        <v>668</v>
      </c>
      <c r="J313" s="95" t="s">
        <v>886</v>
      </c>
      <c r="K313" s="20" t="s">
        <v>668</v>
      </c>
      <c r="L313" s="95" t="s">
        <v>886</v>
      </c>
      <c r="M313" s="20" t="s">
        <v>668</v>
      </c>
      <c r="N313" s="95" t="s">
        <v>886</v>
      </c>
      <c r="O313" s="20" t="s">
        <v>668</v>
      </c>
      <c r="P313" s="95" t="s">
        <v>886</v>
      </c>
      <c r="Q313" s="20" t="s">
        <v>668</v>
      </c>
      <c r="R313" s="95" t="s">
        <v>886</v>
      </c>
      <c r="S313" s="20" t="s">
        <v>668</v>
      </c>
      <c r="T313" s="95" t="s">
        <v>886</v>
      </c>
      <c r="U313" s="20" t="s">
        <v>524</v>
      </c>
      <c r="V313" s="95" t="s">
        <v>668</v>
      </c>
      <c r="W313" s="20" t="s">
        <v>668</v>
      </c>
      <c r="X313" s="95" t="s">
        <v>668</v>
      </c>
      <c r="Y313" s="20" t="s">
        <v>668</v>
      </c>
      <c r="Z313" s="95" t="s">
        <v>668</v>
      </c>
      <c r="AA313" s="20" t="s">
        <v>668</v>
      </c>
      <c r="AB313" s="95" t="s">
        <v>668</v>
      </c>
      <c r="AC313" s="20" t="s">
        <v>668</v>
      </c>
      <c r="AD313" s="95" t="s">
        <v>668</v>
      </c>
      <c r="AE313" s="20" t="s">
        <v>668</v>
      </c>
      <c r="AF313" s="95" t="s">
        <v>668</v>
      </c>
      <c r="AG313" s="20" t="s">
        <v>668</v>
      </c>
      <c r="AH313" s="95" t="s">
        <v>668</v>
      </c>
      <c r="AI313" s="20" t="s">
        <v>668</v>
      </c>
      <c r="AJ313" s="95" t="s">
        <v>668</v>
      </c>
      <c r="AK313" s="20" t="s">
        <v>668</v>
      </c>
      <c r="AL313" s="95" t="s">
        <v>668</v>
      </c>
      <c r="AM313" s="20" t="s">
        <v>668</v>
      </c>
      <c r="AN313" s="95" t="s">
        <v>668</v>
      </c>
      <c r="AO313" s="20" t="s">
        <v>668</v>
      </c>
      <c r="AP313" s="95" t="s">
        <v>668</v>
      </c>
      <c r="AQ313" s="96" t="s">
        <v>668</v>
      </c>
      <c r="AR313" s="95" t="s">
        <v>668</v>
      </c>
      <c r="AS313" s="20" t="s">
        <v>668</v>
      </c>
      <c r="AT313" s="95" t="s">
        <v>668</v>
      </c>
      <c r="AU313" s="20" t="s">
        <v>668</v>
      </c>
      <c r="AV313" s="95" t="s">
        <v>668</v>
      </c>
      <c r="AW313" s="20" t="s">
        <v>668</v>
      </c>
      <c r="AX313" s="95" t="s">
        <v>668</v>
      </c>
      <c r="AY313" s="20" t="s">
        <v>668</v>
      </c>
      <c r="AZ313" s="95" t="s">
        <v>668</v>
      </c>
      <c r="BA313" s="20" t="s">
        <v>668</v>
      </c>
      <c r="BB313" s="95" t="s">
        <v>668</v>
      </c>
      <c r="BC313" s="20" t="s">
        <v>668</v>
      </c>
      <c r="BD313" s="95" t="s">
        <v>668</v>
      </c>
      <c r="BE313" s="20" t="s">
        <v>668</v>
      </c>
      <c r="BF313" s="95" t="s">
        <v>668</v>
      </c>
      <c r="BG313" s="20" t="s">
        <v>668</v>
      </c>
      <c r="BH313" s="95" t="s">
        <v>668</v>
      </c>
      <c r="BI313" s="20" t="s">
        <v>668</v>
      </c>
      <c r="BJ313" s="95" t="s">
        <v>668</v>
      </c>
      <c r="BK313" s="20" t="s">
        <v>668</v>
      </c>
      <c r="BL313" s="95" t="s">
        <v>668</v>
      </c>
      <c r="BM313" s="20" t="s">
        <v>668</v>
      </c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</row>
    <row r="314" spans="1:86" x14ac:dyDescent="0.35">
      <c r="A314" s="11">
        <v>9323675</v>
      </c>
      <c r="B314" t="s">
        <v>171</v>
      </c>
      <c r="C314" s="94">
        <v>45016.332754629628</v>
      </c>
      <c r="D314" s="52" t="s">
        <v>464</v>
      </c>
      <c r="E314" s="20" t="s">
        <v>668</v>
      </c>
      <c r="F314" s="95" t="s">
        <v>668</v>
      </c>
      <c r="G314" s="20" t="s">
        <v>668</v>
      </c>
      <c r="H314" s="95" t="s">
        <v>668</v>
      </c>
      <c r="I314" s="20" t="s">
        <v>668</v>
      </c>
      <c r="J314" s="95" t="s">
        <v>668</v>
      </c>
      <c r="K314" s="20" t="s">
        <v>668</v>
      </c>
      <c r="L314" s="95" t="s">
        <v>668</v>
      </c>
      <c r="M314" s="20" t="s">
        <v>668</v>
      </c>
      <c r="N314" s="95" t="s">
        <v>668</v>
      </c>
      <c r="O314" s="20" t="s">
        <v>668</v>
      </c>
      <c r="P314" s="95" t="s">
        <v>668</v>
      </c>
      <c r="Q314" s="20" t="s">
        <v>668</v>
      </c>
      <c r="R314" s="95" t="s">
        <v>668</v>
      </c>
      <c r="S314" s="20" t="s">
        <v>668</v>
      </c>
      <c r="T314" s="95" t="s">
        <v>668</v>
      </c>
      <c r="U314" s="20" t="s">
        <v>668</v>
      </c>
      <c r="V314" s="95" t="s">
        <v>668</v>
      </c>
      <c r="W314" s="20" t="s">
        <v>668</v>
      </c>
      <c r="X314" s="95" t="s">
        <v>668</v>
      </c>
      <c r="Y314" s="20" t="s">
        <v>668</v>
      </c>
      <c r="Z314" s="95" t="s">
        <v>668</v>
      </c>
      <c r="AA314" s="20" t="s">
        <v>668</v>
      </c>
      <c r="AB314" s="95" t="s">
        <v>668</v>
      </c>
      <c r="AC314" s="20" t="s">
        <v>668</v>
      </c>
      <c r="AD314" s="95" t="s">
        <v>668</v>
      </c>
      <c r="AE314" s="20" t="s">
        <v>668</v>
      </c>
      <c r="AF314" s="95" t="s">
        <v>668</v>
      </c>
      <c r="AG314" s="20" t="s">
        <v>668</v>
      </c>
      <c r="AH314" s="95" t="s">
        <v>668</v>
      </c>
      <c r="AI314" s="20" t="s">
        <v>668</v>
      </c>
      <c r="AJ314" s="95" t="s">
        <v>668</v>
      </c>
      <c r="AK314" s="20" t="s">
        <v>668</v>
      </c>
      <c r="AL314" s="95" t="s">
        <v>668</v>
      </c>
      <c r="AM314" s="20" t="s">
        <v>668</v>
      </c>
      <c r="AN314" s="95" t="s">
        <v>668</v>
      </c>
      <c r="AO314" s="20" t="s">
        <v>668</v>
      </c>
      <c r="AP314" s="95" t="s">
        <v>668</v>
      </c>
      <c r="AQ314" s="96" t="s">
        <v>668</v>
      </c>
      <c r="AR314" s="95" t="s">
        <v>668</v>
      </c>
      <c r="AS314" s="20" t="s">
        <v>668</v>
      </c>
      <c r="AT314" s="95" t="s">
        <v>668</v>
      </c>
      <c r="AU314" s="20" t="s">
        <v>668</v>
      </c>
      <c r="AV314" s="95" t="s">
        <v>668</v>
      </c>
      <c r="AW314" s="20" t="s">
        <v>668</v>
      </c>
      <c r="AX314" s="95" t="s">
        <v>668</v>
      </c>
      <c r="AY314" s="20" t="s">
        <v>668</v>
      </c>
      <c r="AZ314" s="95" t="s">
        <v>668</v>
      </c>
      <c r="BA314" s="20" t="s">
        <v>668</v>
      </c>
      <c r="BB314" s="95" t="s">
        <v>668</v>
      </c>
      <c r="BC314" s="20" t="s">
        <v>668</v>
      </c>
      <c r="BD314" s="95" t="s">
        <v>668</v>
      </c>
      <c r="BE314" s="20" t="s">
        <v>668</v>
      </c>
      <c r="BF314" s="95" t="s">
        <v>668</v>
      </c>
      <c r="BG314" s="20" t="s">
        <v>668</v>
      </c>
      <c r="BH314" s="95" t="s">
        <v>668</v>
      </c>
      <c r="BI314" s="20" t="s">
        <v>668</v>
      </c>
      <c r="BJ314" s="95" t="s">
        <v>668</v>
      </c>
      <c r="BK314" s="20" t="s">
        <v>668</v>
      </c>
      <c r="BL314" s="95" t="s">
        <v>668</v>
      </c>
      <c r="BM314" s="20" t="s">
        <v>668</v>
      </c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0"/>
      <c r="CG314" s="70"/>
      <c r="CH314" s="70"/>
    </row>
    <row r="315" spans="1:86" x14ac:dyDescent="0.35">
      <c r="A315" s="11">
        <v>9540716</v>
      </c>
      <c r="B315" t="s">
        <v>320</v>
      </c>
      <c r="C315" s="94">
        <v>45019.254837962966</v>
      </c>
      <c r="D315" s="52" t="s">
        <v>691</v>
      </c>
      <c r="E315" s="20" t="s">
        <v>668</v>
      </c>
      <c r="F315" s="95" t="s">
        <v>668</v>
      </c>
      <c r="G315" s="20" t="s">
        <v>668</v>
      </c>
      <c r="H315" s="95" t="s">
        <v>668</v>
      </c>
      <c r="I315" s="20" t="s">
        <v>668</v>
      </c>
      <c r="J315" s="95" t="s">
        <v>668</v>
      </c>
      <c r="K315" s="20" t="s">
        <v>668</v>
      </c>
      <c r="L315" s="95" t="s">
        <v>668</v>
      </c>
      <c r="M315" s="20" t="s">
        <v>668</v>
      </c>
      <c r="N315" s="95" t="s">
        <v>668</v>
      </c>
      <c r="O315" s="20" t="s">
        <v>668</v>
      </c>
      <c r="P315" s="95" t="s">
        <v>668</v>
      </c>
      <c r="Q315" s="20" t="s">
        <v>668</v>
      </c>
      <c r="R315" s="95" t="s">
        <v>668</v>
      </c>
      <c r="S315" s="20" t="s">
        <v>668</v>
      </c>
      <c r="T315" s="95" t="s">
        <v>668</v>
      </c>
      <c r="U315" s="20" t="s">
        <v>668</v>
      </c>
      <c r="V315" s="95" t="s">
        <v>668</v>
      </c>
      <c r="W315" s="20" t="s">
        <v>668</v>
      </c>
      <c r="X315" s="95" t="s">
        <v>668</v>
      </c>
      <c r="Y315" s="20" t="s">
        <v>668</v>
      </c>
      <c r="Z315" s="95" t="s">
        <v>668</v>
      </c>
      <c r="AA315" s="20" t="s">
        <v>668</v>
      </c>
      <c r="AB315" s="95" t="s">
        <v>668</v>
      </c>
      <c r="AC315" s="20" t="s">
        <v>668</v>
      </c>
      <c r="AD315" s="95" t="s">
        <v>668</v>
      </c>
      <c r="AE315" s="20" t="s">
        <v>668</v>
      </c>
      <c r="AF315" s="95" t="s">
        <v>668</v>
      </c>
      <c r="AG315" s="20" t="s">
        <v>668</v>
      </c>
      <c r="AH315" s="95" t="s">
        <v>668</v>
      </c>
      <c r="AI315" s="20" t="s">
        <v>668</v>
      </c>
      <c r="AJ315" s="95" t="s">
        <v>668</v>
      </c>
      <c r="AK315" s="20" t="s">
        <v>668</v>
      </c>
      <c r="AL315" s="95" t="s">
        <v>668</v>
      </c>
      <c r="AM315" s="20" t="s">
        <v>668</v>
      </c>
      <c r="AN315" s="95" t="s">
        <v>668</v>
      </c>
      <c r="AO315" s="20" t="s">
        <v>668</v>
      </c>
      <c r="AP315" s="95" t="s">
        <v>668</v>
      </c>
      <c r="AQ315" s="96" t="s">
        <v>668</v>
      </c>
      <c r="AR315" s="95" t="s">
        <v>668</v>
      </c>
      <c r="AS315" s="20" t="s">
        <v>668</v>
      </c>
      <c r="AT315" s="95" t="s">
        <v>668</v>
      </c>
      <c r="AU315" s="20" t="s">
        <v>668</v>
      </c>
      <c r="AV315" s="95" t="s">
        <v>668</v>
      </c>
      <c r="AW315" s="20" t="s">
        <v>668</v>
      </c>
      <c r="AX315" s="95" t="s">
        <v>668</v>
      </c>
      <c r="AY315" s="20" t="s">
        <v>668</v>
      </c>
      <c r="AZ315" s="95" t="s">
        <v>668</v>
      </c>
      <c r="BA315" s="20" t="s">
        <v>668</v>
      </c>
      <c r="BB315" s="95" t="s">
        <v>668</v>
      </c>
      <c r="BC315" s="20" t="s">
        <v>668</v>
      </c>
      <c r="BD315" s="95" t="s">
        <v>668</v>
      </c>
      <c r="BE315" s="20" t="s">
        <v>668</v>
      </c>
      <c r="BF315" s="95" t="s">
        <v>668</v>
      </c>
      <c r="BG315" s="20" t="s">
        <v>668</v>
      </c>
      <c r="BH315" s="95" t="s">
        <v>668</v>
      </c>
      <c r="BI315" s="20" t="s">
        <v>668</v>
      </c>
      <c r="BJ315" s="95" t="s">
        <v>668</v>
      </c>
      <c r="BK315" s="20" t="s">
        <v>668</v>
      </c>
      <c r="BL315" s="95" t="s">
        <v>668</v>
      </c>
      <c r="BM315" s="20" t="s">
        <v>668</v>
      </c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0"/>
      <c r="CF315" s="70"/>
      <c r="CG315" s="70"/>
      <c r="CH315" s="70"/>
    </row>
    <row r="316" spans="1:86" x14ac:dyDescent="0.35">
      <c r="A316" s="11">
        <v>9884174</v>
      </c>
      <c r="B316" t="s">
        <v>1195</v>
      </c>
      <c r="C316" s="94">
        <v>45016.333043981482</v>
      </c>
      <c r="D316" s="52" t="s">
        <v>668</v>
      </c>
      <c r="E316" s="20" t="s">
        <v>668</v>
      </c>
      <c r="F316" s="95" t="s">
        <v>886</v>
      </c>
      <c r="G316" s="20" t="s">
        <v>668</v>
      </c>
      <c r="H316" s="95" t="s">
        <v>886</v>
      </c>
      <c r="I316" s="20" t="s">
        <v>668</v>
      </c>
      <c r="J316" s="95" t="s">
        <v>886</v>
      </c>
      <c r="K316" s="20" t="s">
        <v>668</v>
      </c>
      <c r="L316" s="95" t="s">
        <v>886</v>
      </c>
      <c r="M316" s="20" t="s">
        <v>668</v>
      </c>
      <c r="N316" s="95" t="s">
        <v>886</v>
      </c>
      <c r="O316" s="20" t="s">
        <v>668</v>
      </c>
      <c r="P316" s="95" t="s">
        <v>886</v>
      </c>
      <c r="Q316" s="20" t="s">
        <v>668</v>
      </c>
      <c r="R316" s="95" t="s">
        <v>886</v>
      </c>
      <c r="S316" s="20" t="s">
        <v>659</v>
      </c>
      <c r="T316" s="95" t="s">
        <v>668</v>
      </c>
      <c r="U316" s="20" t="s">
        <v>668</v>
      </c>
      <c r="V316" s="95" t="s">
        <v>668</v>
      </c>
      <c r="W316" s="20" t="s">
        <v>668</v>
      </c>
      <c r="X316" s="95" t="s">
        <v>668</v>
      </c>
      <c r="Y316" s="20" t="s">
        <v>668</v>
      </c>
      <c r="Z316" s="95" t="s">
        <v>668</v>
      </c>
      <c r="AA316" s="20" t="s">
        <v>668</v>
      </c>
      <c r="AB316" s="95" t="s">
        <v>668</v>
      </c>
      <c r="AC316" s="20" t="s">
        <v>668</v>
      </c>
      <c r="AD316" s="95" t="s">
        <v>668</v>
      </c>
      <c r="AE316" s="20" t="s">
        <v>668</v>
      </c>
      <c r="AF316" s="95" t="s">
        <v>668</v>
      </c>
      <c r="AG316" s="20" t="s">
        <v>668</v>
      </c>
      <c r="AH316" s="95" t="s">
        <v>668</v>
      </c>
      <c r="AI316" s="20" t="s">
        <v>668</v>
      </c>
      <c r="AJ316" s="95" t="s">
        <v>668</v>
      </c>
      <c r="AK316" s="20" t="s">
        <v>668</v>
      </c>
      <c r="AL316" s="95" t="s">
        <v>668</v>
      </c>
      <c r="AM316" s="20" t="s">
        <v>668</v>
      </c>
      <c r="AN316" s="95" t="s">
        <v>668</v>
      </c>
      <c r="AO316" s="20" t="s">
        <v>668</v>
      </c>
      <c r="AP316" s="95" t="s">
        <v>668</v>
      </c>
      <c r="AQ316" s="96" t="s">
        <v>668</v>
      </c>
      <c r="AR316" s="95" t="s">
        <v>668</v>
      </c>
      <c r="AS316" s="20" t="s">
        <v>668</v>
      </c>
      <c r="AT316" s="95" t="s">
        <v>668</v>
      </c>
      <c r="AU316" s="20" t="s">
        <v>668</v>
      </c>
      <c r="AV316" s="95" t="s">
        <v>668</v>
      </c>
      <c r="AW316" s="20" t="s">
        <v>668</v>
      </c>
      <c r="AX316" s="95" t="s">
        <v>668</v>
      </c>
      <c r="AY316" s="20" t="s">
        <v>668</v>
      </c>
      <c r="AZ316" s="95" t="s">
        <v>668</v>
      </c>
      <c r="BA316" s="20" t="s">
        <v>668</v>
      </c>
      <c r="BB316" s="95" t="s">
        <v>668</v>
      </c>
      <c r="BC316" s="20" t="s">
        <v>668</v>
      </c>
      <c r="BD316" s="95" t="s">
        <v>668</v>
      </c>
      <c r="BE316" s="20" t="s">
        <v>668</v>
      </c>
      <c r="BF316" s="95" t="s">
        <v>668</v>
      </c>
      <c r="BG316" s="20" t="s">
        <v>668</v>
      </c>
      <c r="BH316" s="95" t="s">
        <v>668</v>
      </c>
      <c r="BI316" s="20" t="s">
        <v>668</v>
      </c>
      <c r="BJ316" s="95" t="s">
        <v>668</v>
      </c>
      <c r="BK316" s="20" t="s">
        <v>668</v>
      </c>
      <c r="BL316" s="95" t="s">
        <v>668</v>
      </c>
      <c r="BM316" s="20" t="s">
        <v>668</v>
      </c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0"/>
      <c r="CF316" s="70"/>
      <c r="CG316" s="70"/>
      <c r="CH316" s="70"/>
    </row>
    <row r="317" spans="1:86" x14ac:dyDescent="0.35">
      <c r="A317" s="11">
        <v>8702941</v>
      </c>
      <c r="B317" t="s">
        <v>425</v>
      </c>
      <c r="C317" s="94">
        <v>45018.662465277775</v>
      </c>
      <c r="D317" s="52" t="s">
        <v>679</v>
      </c>
      <c r="E317" s="20" t="s">
        <v>668</v>
      </c>
      <c r="F317" s="95" t="s">
        <v>668</v>
      </c>
      <c r="G317" s="20" t="s">
        <v>668</v>
      </c>
      <c r="H317" s="95" t="s">
        <v>668</v>
      </c>
      <c r="I317" s="20" t="s">
        <v>668</v>
      </c>
      <c r="J317" s="95" t="s">
        <v>668</v>
      </c>
      <c r="K317" s="20" t="s">
        <v>668</v>
      </c>
      <c r="L317" s="95" t="s">
        <v>668</v>
      </c>
      <c r="M317" s="20" t="s">
        <v>668</v>
      </c>
      <c r="N317" s="95" t="s">
        <v>668</v>
      </c>
      <c r="O317" s="20" t="s">
        <v>668</v>
      </c>
      <c r="P317" s="95" t="s">
        <v>668</v>
      </c>
      <c r="Q317" s="20" t="s">
        <v>668</v>
      </c>
      <c r="R317" s="95" t="s">
        <v>668</v>
      </c>
      <c r="S317" s="20" t="s">
        <v>668</v>
      </c>
      <c r="T317" s="95" t="s">
        <v>668</v>
      </c>
      <c r="U317" s="20" t="s">
        <v>668</v>
      </c>
      <c r="V317" s="95" t="s">
        <v>668</v>
      </c>
      <c r="W317" s="20" t="s">
        <v>668</v>
      </c>
      <c r="X317" s="95" t="s">
        <v>668</v>
      </c>
      <c r="Y317" s="20" t="s">
        <v>668</v>
      </c>
      <c r="Z317" s="95" t="s">
        <v>668</v>
      </c>
      <c r="AA317" s="20" t="s">
        <v>668</v>
      </c>
      <c r="AB317" s="95" t="s">
        <v>668</v>
      </c>
      <c r="AC317" s="20" t="s">
        <v>668</v>
      </c>
      <c r="AD317" s="95" t="s">
        <v>668</v>
      </c>
      <c r="AE317" s="20" t="s">
        <v>668</v>
      </c>
      <c r="AF317" s="95" t="s">
        <v>668</v>
      </c>
      <c r="AG317" s="20" t="s">
        <v>668</v>
      </c>
      <c r="AH317" s="95" t="s">
        <v>668</v>
      </c>
      <c r="AI317" s="20" t="s">
        <v>668</v>
      </c>
      <c r="AJ317" s="95" t="s">
        <v>668</v>
      </c>
      <c r="AK317" s="20" t="s">
        <v>668</v>
      </c>
      <c r="AL317" s="95" t="s">
        <v>668</v>
      </c>
      <c r="AM317" s="20" t="s">
        <v>668</v>
      </c>
      <c r="AN317" s="95" t="s">
        <v>668</v>
      </c>
      <c r="AO317" s="20" t="s">
        <v>668</v>
      </c>
      <c r="AP317" s="95" t="s">
        <v>668</v>
      </c>
      <c r="AQ317" s="96" t="s">
        <v>668</v>
      </c>
      <c r="AR317" s="95" t="s">
        <v>668</v>
      </c>
      <c r="AS317" s="20" t="s">
        <v>668</v>
      </c>
      <c r="AT317" s="95" t="s">
        <v>668</v>
      </c>
      <c r="AU317" s="20" t="s">
        <v>668</v>
      </c>
      <c r="AV317" s="95" t="s">
        <v>668</v>
      </c>
      <c r="AW317" s="20" t="s">
        <v>668</v>
      </c>
      <c r="AX317" s="95" t="s">
        <v>668</v>
      </c>
      <c r="AY317" s="20" t="s">
        <v>668</v>
      </c>
      <c r="AZ317" s="95" t="s">
        <v>668</v>
      </c>
      <c r="BA317" s="20" t="s">
        <v>668</v>
      </c>
      <c r="BB317" s="95" t="s">
        <v>668</v>
      </c>
      <c r="BC317" s="20" t="s">
        <v>668</v>
      </c>
      <c r="BD317" s="95" t="s">
        <v>668</v>
      </c>
      <c r="BE317" s="20" t="s">
        <v>668</v>
      </c>
      <c r="BF317" s="95" t="s">
        <v>668</v>
      </c>
      <c r="BG317" s="20" t="s">
        <v>668</v>
      </c>
      <c r="BH317" s="95" t="s">
        <v>668</v>
      </c>
      <c r="BI317" s="20" t="s">
        <v>668</v>
      </c>
      <c r="BJ317" s="95" t="s">
        <v>668</v>
      </c>
      <c r="BK317" s="20" t="s">
        <v>668</v>
      </c>
      <c r="BL317" s="95" t="s">
        <v>668</v>
      </c>
      <c r="BM317" s="20" t="s">
        <v>668</v>
      </c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0"/>
      <c r="CF317" s="70"/>
      <c r="CG317" s="70"/>
      <c r="CH317" s="70"/>
    </row>
    <row r="318" spans="1:86" x14ac:dyDescent="0.35">
      <c r="A318" s="11">
        <v>9903920</v>
      </c>
      <c r="B318" t="s">
        <v>1256</v>
      </c>
      <c r="C318" s="94">
        <v>45016.332962962966</v>
      </c>
      <c r="D318" s="52" t="s">
        <v>689</v>
      </c>
      <c r="E318" s="20" t="s">
        <v>668</v>
      </c>
      <c r="F318" s="95" t="s">
        <v>886</v>
      </c>
      <c r="G318" s="20" t="s">
        <v>668</v>
      </c>
      <c r="H318" s="95" t="s">
        <v>886</v>
      </c>
      <c r="I318" s="20" t="s">
        <v>668</v>
      </c>
      <c r="J318" s="95" t="s">
        <v>886</v>
      </c>
      <c r="K318" s="20" t="s">
        <v>668</v>
      </c>
      <c r="L318" s="95" t="s">
        <v>886</v>
      </c>
      <c r="M318" s="20" t="s">
        <v>668</v>
      </c>
      <c r="N318" s="95" t="s">
        <v>886</v>
      </c>
      <c r="O318" s="20" t="s">
        <v>668</v>
      </c>
      <c r="P318" s="95" t="s">
        <v>886</v>
      </c>
      <c r="Q318" s="20" t="s">
        <v>668</v>
      </c>
      <c r="R318" s="95" t="s">
        <v>886</v>
      </c>
      <c r="S318" s="20" t="s">
        <v>668</v>
      </c>
      <c r="T318" s="95" t="s">
        <v>886</v>
      </c>
      <c r="U318" s="20" t="s">
        <v>668</v>
      </c>
      <c r="V318" s="95" t="s">
        <v>886</v>
      </c>
      <c r="W318" s="20" t="s">
        <v>668</v>
      </c>
      <c r="X318" s="95" t="s">
        <v>886</v>
      </c>
      <c r="Y318" s="20" t="s">
        <v>668</v>
      </c>
      <c r="Z318" s="95" t="s">
        <v>886</v>
      </c>
      <c r="AA318" s="20" t="s">
        <v>668</v>
      </c>
      <c r="AB318" s="95" t="s">
        <v>886</v>
      </c>
      <c r="AC318" s="20" t="s">
        <v>668</v>
      </c>
      <c r="AD318" s="95" t="s">
        <v>886</v>
      </c>
      <c r="AE318" s="20" t="s">
        <v>668</v>
      </c>
      <c r="AF318" s="95" t="s">
        <v>886</v>
      </c>
      <c r="AG318" s="20" t="s">
        <v>668</v>
      </c>
      <c r="AH318" s="95" t="s">
        <v>886</v>
      </c>
      <c r="AI318" s="20" t="s">
        <v>1376</v>
      </c>
      <c r="AJ318" s="95" t="s">
        <v>668</v>
      </c>
      <c r="AK318" s="20" t="s">
        <v>668</v>
      </c>
      <c r="AL318" s="95" t="s">
        <v>668</v>
      </c>
      <c r="AM318" s="20" t="s">
        <v>668</v>
      </c>
      <c r="AN318" s="95" t="s">
        <v>668</v>
      </c>
      <c r="AO318" s="20" t="s">
        <v>668</v>
      </c>
      <c r="AP318" s="95" t="s">
        <v>668</v>
      </c>
      <c r="AQ318" s="96" t="s">
        <v>668</v>
      </c>
      <c r="AR318" s="95" t="s">
        <v>668</v>
      </c>
      <c r="AS318" s="20" t="s">
        <v>668</v>
      </c>
      <c r="AT318" s="95" t="s">
        <v>668</v>
      </c>
      <c r="AU318" s="20" t="s">
        <v>668</v>
      </c>
      <c r="AV318" s="95" t="s">
        <v>668</v>
      </c>
      <c r="AW318" s="20" t="s">
        <v>668</v>
      </c>
      <c r="AX318" s="95" t="s">
        <v>668</v>
      </c>
      <c r="AY318" s="20" t="s">
        <v>668</v>
      </c>
      <c r="AZ318" s="95" t="s">
        <v>668</v>
      </c>
      <c r="BA318" s="20" t="s">
        <v>668</v>
      </c>
      <c r="BB318" s="95" t="s">
        <v>668</v>
      </c>
      <c r="BC318" s="20" t="s">
        <v>668</v>
      </c>
      <c r="BD318" s="95" t="s">
        <v>668</v>
      </c>
      <c r="BE318" s="20" t="s">
        <v>668</v>
      </c>
      <c r="BF318" s="95" t="s">
        <v>668</v>
      </c>
      <c r="BG318" s="20" t="s">
        <v>668</v>
      </c>
      <c r="BH318" s="95" t="s">
        <v>668</v>
      </c>
      <c r="BI318" s="20" t="s">
        <v>668</v>
      </c>
      <c r="BJ318" s="95" t="s">
        <v>668</v>
      </c>
      <c r="BK318" s="20" t="s">
        <v>668</v>
      </c>
      <c r="BL318" s="95" t="s">
        <v>668</v>
      </c>
      <c r="BM318" s="20" t="s">
        <v>668</v>
      </c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0"/>
      <c r="CF318" s="70"/>
      <c r="CG318" s="70"/>
      <c r="CH318" s="70"/>
    </row>
    <row r="319" spans="1:86" x14ac:dyDescent="0.35">
      <c r="A319" s="11">
        <v>9338955</v>
      </c>
      <c r="B319" t="s">
        <v>113</v>
      </c>
      <c r="C319" s="94">
        <v>44992.159884259258</v>
      </c>
      <c r="D319" s="52" t="s">
        <v>464</v>
      </c>
      <c r="E319" s="20" t="s">
        <v>668</v>
      </c>
      <c r="F319" s="95" t="s">
        <v>668</v>
      </c>
      <c r="G319" s="20" t="s">
        <v>668</v>
      </c>
      <c r="H319" s="95" t="s">
        <v>668</v>
      </c>
      <c r="I319" s="20" t="s">
        <v>668</v>
      </c>
      <c r="J319" s="95" t="s">
        <v>668</v>
      </c>
      <c r="K319" s="20" t="s">
        <v>668</v>
      </c>
      <c r="L319" s="95" t="s">
        <v>668</v>
      </c>
      <c r="M319" s="20" t="s">
        <v>668</v>
      </c>
      <c r="N319" s="95" t="s">
        <v>668</v>
      </c>
      <c r="O319" s="20" t="s">
        <v>668</v>
      </c>
      <c r="P319" s="95" t="s">
        <v>668</v>
      </c>
      <c r="Q319" s="20" t="s">
        <v>668</v>
      </c>
      <c r="R319" s="95" t="s">
        <v>668</v>
      </c>
      <c r="S319" s="20" t="s">
        <v>668</v>
      </c>
      <c r="T319" s="95" t="s">
        <v>668</v>
      </c>
      <c r="U319" s="20" t="s">
        <v>668</v>
      </c>
      <c r="V319" s="95" t="s">
        <v>668</v>
      </c>
      <c r="W319" s="20" t="s">
        <v>668</v>
      </c>
      <c r="X319" s="95" t="s">
        <v>668</v>
      </c>
      <c r="Y319" s="20" t="s">
        <v>668</v>
      </c>
      <c r="Z319" s="95" t="s">
        <v>668</v>
      </c>
      <c r="AA319" s="20" t="s">
        <v>668</v>
      </c>
      <c r="AB319" s="95" t="s">
        <v>668</v>
      </c>
      <c r="AC319" s="20" t="s">
        <v>668</v>
      </c>
      <c r="AD319" s="95" t="s">
        <v>668</v>
      </c>
      <c r="AE319" s="20" t="s">
        <v>668</v>
      </c>
      <c r="AF319" s="95" t="s">
        <v>668</v>
      </c>
      <c r="AG319" s="20" t="s">
        <v>668</v>
      </c>
      <c r="AH319" s="95" t="s">
        <v>668</v>
      </c>
      <c r="AI319" s="20" t="s">
        <v>668</v>
      </c>
      <c r="AJ319" s="95" t="s">
        <v>668</v>
      </c>
      <c r="AK319" s="20" t="s">
        <v>668</v>
      </c>
      <c r="AL319" s="95" t="s">
        <v>668</v>
      </c>
      <c r="AM319" s="20" t="s">
        <v>668</v>
      </c>
      <c r="AN319" s="95" t="s">
        <v>668</v>
      </c>
      <c r="AO319" s="20" t="s">
        <v>668</v>
      </c>
      <c r="AP319" s="95" t="s">
        <v>668</v>
      </c>
      <c r="AQ319" s="96" t="s">
        <v>668</v>
      </c>
      <c r="AR319" s="95" t="s">
        <v>668</v>
      </c>
      <c r="AS319" s="20" t="s">
        <v>668</v>
      </c>
      <c r="AT319" s="95" t="s">
        <v>668</v>
      </c>
      <c r="AU319" s="20" t="s">
        <v>668</v>
      </c>
      <c r="AV319" s="95" t="s">
        <v>668</v>
      </c>
      <c r="AW319" s="20" t="s">
        <v>668</v>
      </c>
      <c r="AX319" s="95" t="s">
        <v>668</v>
      </c>
      <c r="AY319" s="20" t="s">
        <v>668</v>
      </c>
      <c r="AZ319" s="95" t="s">
        <v>668</v>
      </c>
      <c r="BA319" s="20" t="s">
        <v>668</v>
      </c>
      <c r="BB319" s="95" t="s">
        <v>668</v>
      </c>
      <c r="BC319" s="20" t="s">
        <v>668</v>
      </c>
      <c r="BD319" s="95" t="s">
        <v>668</v>
      </c>
      <c r="BE319" s="20" t="s">
        <v>668</v>
      </c>
      <c r="BF319" s="95" t="s">
        <v>668</v>
      </c>
      <c r="BG319" s="20" t="s">
        <v>668</v>
      </c>
      <c r="BH319" s="95" t="s">
        <v>668</v>
      </c>
      <c r="BI319" s="20" t="s">
        <v>668</v>
      </c>
      <c r="BJ319" s="95" t="s">
        <v>668</v>
      </c>
      <c r="BK319" s="20" t="s">
        <v>668</v>
      </c>
      <c r="BL319" s="95" t="s">
        <v>668</v>
      </c>
      <c r="BM319" s="20" t="s">
        <v>668</v>
      </c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0"/>
      <c r="CF319" s="70"/>
      <c r="CG319" s="70"/>
      <c r="CH319" s="70"/>
    </row>
    <row r="320" spans="1:86" x14ac:dyDescent="0.35">
      <c r="A320" s="11">
        <v>9332054</v>
      </c>
      <c r="B320" t="s">
        <v>123</v>
      </c>
      <c r="C320" s="94">
        <v>45019.22247685185</v>
      </c>
      <c r="D320" s="52" t="s">
        <v>626</v>
      </c>
      <c r="E320" s="20" t="s">
        <v>668</v>
      </c>
      <c r="F320" s="95" t="s">
        <v>668</v>
      </c>
      <c r="G320" s="20" t="s">
        <v>668</v>
      </c>
      <c r="H320" s="95" t="s">
        <v>668</v>
      </c>
      <c r="I320" s="20" t="s">
        <v>668</v>
      </c>
      <c r="J320" s="95" t="s">
        <v>668</v>
      </c>
      <c r="K320" s="20" t="s">
        <v>668</v>
      </c>
      <c r="L320" s="95" t="s">
        <v>668</v>
      </c>
      <c r="M320" s="20" t="s">
        <v>668</v>
      </c>
      <c r="N320" s="95" t="s">
        <v>668</v>
      </c>
      <c r="O320" s="20" t="s">
        <v>668</v>
      </c>
      <c r="P320" s="95" t="s">
        <v>668</v>
      </c>
      <c r="Q320" s="20" t="s">
        <v>668</v>
      </c>
      <c r="R320" s="95" t="s">
        <v>668</v>
      </c>
      <c r="S320" s="20" t="s">
        <v>668</v>
      </c>
      <c r="T320" s="95" t="s">
        <v>668</v>
      </c>
      <c r="U320" s="20" t="s">
        <v>668</v>
      </c>
      <c r="V320" s="95" t="s">
        <v>668</v>
      </c>
      <c r="W320" s="20" t="s">
        <v>668</v>
      </c>
      <c r="X320" s="95" t="s">
        <v>668</v>
      </c>
      <c r="Y320" s="20" t="s">
        <v>668</v>
      </c>
      <c r="Z320" s="95" t="s">
        <v>668</v>
      </c>
      <c r="AA320" s="20" t="s">
        <v>668</v>
      </c>
      <c r="AB320" s="95" t="s">
        <v>668</v>
      </c>
      <c r="AC320" s="20" t="s">
        <v>668</v>
      </c>
      <c r="AD320" s="95" t="s">
        <v>668</v>
      </c>
      <c r="AE320" s="20" t="s">
        <v>668</v>
      </c>
      <c r="AF320" s="95" t="s">
        <v>668</v>
      </c>
      <c r="AG320" s="20" t="s">
        <v>668</v>
      </c>
      <c r="AH320" s="95" t="s">
        <v>668</v>
      </c>
      <c r="AI320" s="20" t="s">
        <v>668</v>
      </c>
      <c r="AJ320" s="95" t="s">
        <v>668</v>
      </c>
      <c r="AK320" s="20" t="s">
        <v>668</v>
      </c>
      <c r="AL320" s="95" t="s">
        <v>668</v>
      </c>
      <c r="AM320" s="20" t="s">
        <v>668</v>
      </c>
      <c r="AN320" s="95" t="s">
        <v>668</v>
      </c>
      <c r="AO320" s="20" t="s">
        <v>668</v>
      </c>
      <c r="AP320" s="95" t="s">
        <v>668</v>
      </c>
      <c r="AQ320" s="96" t="s">
        <v>668</v>
      </c>
      <c r="AR320" s="95" t="s">
        <v>668</v>
      </c>
      <c r="AS320" s="20" t="s">
        <v>668</v>
      </c>
      <c r="AT320" s="95" t="s">
        <v>668</v>
      </c>
      <c r="AU320" s="20" t="s">
        <v>668</v>
      </c>
      <c r="AV320" s="95" t="s">
        <v>668</v>
      </c>
      <c r="AW320" s="20" t="s">
        <v>668</v>
      </c>
      <c r="AX320" s="95" t="s">
        <v>668</v>
      </c>
      <c r="AY320" s="20" t="s">
        <v>668</v>
      </c>
      <c r="AZ320" s="95" t="s">
        <v>668</v>
      </c>
      <c r="BA320" s="20" t="s">
        <v>668</v>
      </c>
      <c r="BB320" s="95" t="s">
        <v>668</v>
      </c>
      <c r="BC320" s="20" t="s">
        <v>668</v>
      </c>
      <c r="BD320" s="95" t="s">
        <v>668</v>
      </c>
      <c r="BE320" s="20" t="s">
        <v>668</v>
      </c>
      <c r="BF320" s="95" t="s">
        <v>668</v>
      </c>
      <c r="BG320" s="20" t="s">
        <v>668</v>
      </c>
      <c r="BH320" s="95" t="s">
        <v>668</v>
      </c>
      <c r="BI320" s="20" t="s">
        <v>668</v>
      </c>
      <c r="BJ320" s="95" t="s">
        <v>668</v>
      </c>
      <c r="BK320" s="20" t="s">
        <v>668</v>
      </c>
      <c r="BL320" s="95" t="s">
        <v>668</v>
      </c>
      <c r="BM320" s="20" t="s">
        <v>668</v>
      </c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  <c r="CG320" s="70"/>
      <c r="CH320" s="70"/>
    </row>
    <row r="321" spans="1:86" x14ac:dyDescent="0.35">
      <c r="A321" s="11">
        <v>9338929</v>
      </c>
      <c r="B321" t="s">
        <v>140</v>
      </c>
      <c r="C321" s="94">
        <v>45019.250196759262</v>
      </c>
      <c r="D321" s="52" t="s">
        <v>726</v>
      </c>
      <c r="E321" s="20" t="s">
        <v>668</v>
      </c>
      <c r="F321" s="95" t="s">
        <v>886</v>
      </c>
      <c r="G321" s="20" t="s">
        <v>668</v>
      </c>
      <c r="H321" s="95" t="s">
        <v>886</v>
      </c>
      <c r="I321" s="20" t="s">
        <v>668</v>
      </c>
      <c r="J321" s="95" t="s">
        <v>886</v>
      </c>
      <c r="K321" s="20" t="s">
        <v>668</v>
      </c>
      <c r="L321" s="95" t="s">
        <v>886</v>
      </c>
      <c r="M321" s="20" t="s">
        <v>668</v>
      </c>
      <c r="N321" s="95" t="s">
        <v>886</v>
      </c>
      <c r="O321" s="20" t="s">
        <v>626</v>
      </c>
      <c r="P321" s="95" t="s">
        <v>668</v>
      </c>
      <c r="Q321" s="20" t="s">
        <v>668</v>
      </c>
      <c r="R321" s="95" t="s">
        <v>668</v>
      </c>
      <c r="S321" s="20" t="s">
        <v>668</v>
      </c>
      <c r="T321" s="95" t="s">
        <v>668</v>
      </c>
      <c r="U321" s="20" t="s">
        <v>668</v>
      </c>
      <c r="V321" s="95" t="s">
        <v>668</v>
      </c>
      <c r="W321" s="20" t="s">
        <v>668</v>
      </c>
      <c r="X321" s="95" t="s">
        <v>668</v>
      </c>
      <c r="Y321" s="20" t="s">
        <v>668</v>
      </c>
      <c r="Z321" s="95" t="s">
        <v>668</v>
      </c>
      <c r="AA321" s="20" t="s">
        <v>668</v>
      </c>
      <c r="AB321" s="95" t="s">
        <v>668</v>
      </c>
      <c r="AC321" s="20" t="s">
        <v>668</v>
      </c>
      <c r="AD321" s="95" t="s">
        <v>668</v>
      </c>
      <c r="AE321" s="20" t="s">
        <v>668</v>
      </c>
      <c r="AF321" s="95" t="s">
        <v>668</v>
      </c>
      <c r="AG321" s="20" t="s">
        <v>668</v>
      </c>
      <c r="AH321" s="95" t="s">
        <v>668</v>
      </c>
      <c r="AI321" s="20" t="s">
        <v>668</v>
      </c>
      <c r="AJ321" s="95" t="s">
        <v>668</v>
      </c>
      <c r="AK321" s="20" t="s">
        <v>668</v>
      </c>
      <c r="AL321" s="95" t="s">
        <v>668</v>
      </c>
      <c r="AM321" s="20" t="s">
        <v>668</v>
      </c>
      <c r="AN321" s="95" t="s">
        <v>668</v>
      </c>
      <c r="AO321" s="20" t="s">
        <v>668</v>
      </c>
      <c r="AP321" s="95" t="s">
        <v>668</v>
      </c>
      <c r="AQ321" s="96" t="s">
        <v>668</v>
      </c>
      <c r="AR321" s="95" t="s">
        <v>668</v>
      </c>
      <c r="AS321" s="20" t="s">
        <v>668</v>
      </c>
      <c r="AT321" s="95" t="s">
        <v>668</v>
      </c>
      <c r="AU321" s="20" t="s">
        <v>668</v>
      </c>
      <c r="AV321" s="95" t="s">
        <v>668</v>
      </c>
      <c r="AW321" s="20" t="s">
        <v>668</v>
      </c>
      <c r="AX321" s="95" t="s">
        <v>668</v>
      </c>
      <c r="AY321" s="20" t="s">
        <v>668</v>
      </c>
      <c r="AZ321" s="95" t="s">
        <v>668</v>
      </c>
      <c r="BA321" s="20" t="s">
        <v>668</v>
      </c>
      <c r="BB321" s="95" t="s">
        <v>668</v>
      </c>
      <c r="BC321" s="20" t="s">
        <v>668</v>
      </c>
      <c r="BD321" s="95" t="s">
        <v>668</v>
      </c>
      <c r="BE321" s="20" t="s">
        <v>668</v>
      </c>
      <c r="BF321" s="95" t="s">
        <v>668</v>
      </c>
      <c r="BG321" s="20" t="s">
        <v>668</v>
      </c>
      <c r="BH321" s="95" t="s">
        <v>668</v>
      </c>
      <c r="BI321" s="20" t="s">
        <v>668</v>
      </c>
      <c r="BJ321" s="95" t="s">
        <v>668</v>
      </c>
      <c r="BK321" s="20" t="s">
        <v>668</v>
      </c>
      <c r="BL321" s="95" t="s">
        <v>668</v>
      </c>
      <c r="BM321" s="20" t="s">
        <v>668</v>
      </c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</row>
    <row r="322" spans="1:86" x14ac:dyDescent="0.35">
      <c r="A322" s="11">
        <v>9922988</v>
      </c>
      <c r="B322" t="s">
        <v>1349</v>
      </c>
      <c r="C322" s="94">
        <v>45019.254942129628</v>
      </c>
      <c r="D322" s="52" t="s">
        <v>692</v>
      </c>
      <c r="E322" s="20" t="s">
        <v>668</v>
      </c>
      <c r="F322" s="95" t="s">
        <v>886</v>
      </c>
      <c r="G322" s="20" t="s">
        <v>668</v>
      </c>
      <c r="H322" s="95" t="s">
        <v>886</v>
      </c>
      <c r="I322" s="20" t="s">
        <v>668</v>
      </c>
      <c r="J322" s="95" t="s">
        <v>886</v>
      </c>
      <c r="K322" s="20" t="s">
        <v>668</v>
      </c>
      <c r="L322" s="95" t="s">
        <v>886</v>
      </c>
      <c r="M322" s="20" t="s">
        <v>668</v>
      </c>
      <c r="N322" s="95" t="s">
        <v>886</v>
      </c>
      <c r="O322" s="20" t="s">
        <v>1227</v>
      </c>
      <c r="P322" s="95" t="s">
        <v>668</v>
      </c>
      <c r="Q322" s="20" t="s">
        <v>668</v>
      </c>
      <c r="R322" s="95" t="s">
        <v>668</v>
      </c>
      <c r="S322" s="20" t="s">
        <v>668</v>
      </c>
      <c r="T322" s="95" t="s">
        <v>668</v>
      </c>
      <c r="U322" s="20" t="s">
        <v>668</v>
      </c>
      <c r="V322" s="95" t="s">
        <v>668</v>
      </c>
      <c r="W322" s="20" t="s">
        <v>668</v>
      </c>
      <c r="X322" s="95" t="s">
        <v>668</v>
      </c>
      <c r="Y322" s="20" t="s">
        <v>668</v>
      </c>
      <c r="Z322" s="95" t="s">
        <v>668</v>
      </c>
      <c r="AA322" s="20" t="s">
        <v>668</v>
      </c>
      <c r="AB322" s="95" t="s">
        <v>668</v>
      </c>
      <c r="AC322" s="20" t="s">
        <v>668</v>
      </c>
      <c r="AD322" s="95" t="s">
        <v>668</v>
      </c>
      <c r="AE322" s="20" t="s">
        <v>668</v>
      </c>
      <c r="AF322" s="95" t="s">
        <v>668</v>
      </c>
      <c r="AG322" s="20" t="s">
        <v>668</v>
      </c>
      <c r="AH322" s="95" t="s">
        <v>668</v>
      </c>
      <c r="AI322" s="20" t="s">
        <v>668</v>
      </c>
      <c r="AJ322" s="95" t="s">
        <v>668</v>
      </c>
      <c r="AK322" s="20" t="s">
        <v>668</v>
      </c>
      <c r="AL322" s="95" t="s">
        <v>668</v>
      </c>
      <c r="AM322" s="20" t="s">
        <v>668</v>
      </c>
      <c r="AN322" s="95" t="s">
        <v>668</v>
      </c>
      <c r="AO322" s="20" t="s">
        <v>668</v>
      </c>
      <c r="AP322" s="95" t="s">
        <v>668</v>
      </c>
      <c r="AQ322" s="96" t="s">
        <v>668</v>
      </c>
      <c r="AR322" s="95" t="s">
        <v>668</v>
      </c>
      <c r="AS322" s="20" t="s">
        <v>668</v>
      </c>
      <c r="AT322" s="95" t="s">
        <v>668</v>
      </c>
      <c r="AU322" s="20" t="s">
        <v>668</v>
      </c>
      <c r="AV322" s="95" t="s">
        <v>668</v>
      </c>
      <c r="AW322" s="20" t="s">
        <v>668</v>
      </c>
      <c r="AX322" s="95" t="s">
        <v>668</v>
      </c>
      <c r="AY322" s="20" t="s">
        <v>668</v>
      </c>
      <c r="AZ322" s="95" t="s">
        <v>668</v>
      </c>
      <c r="BA322" s="20" t="s">
        <v>668</v>
      </c>
      <c r="BB322" s="95" t="s">
        <v>668</v>
      </c>
      <c r="BC322" s="20" t="s">
        <v>668</v>
      </c>
      <c r="BD322" s="95" t="s">
        <v>668</v>
      </c>
      <c r="BE322" s="20" t="s">
        <v>668</v>
      </c>
      <c r="BF322" s="95" t="s">
        <v>668</v>
      </c>
      <c r="BG322" s="20" t="s">
        <v>668</v>
      </c>
      <c r="BH322" s="95" t="s">
        <v>668</v>
      </c>
      <c r="BI322" s="20" t="s">
        <v>668</v>
      </c>
      <c r="BJ322" s="95" t="s">
        <v>668</v>
      </c>
      <c r="BK322" s="20" t="s">
        <v>668</v>
      </c>
      <c r="BL322" s="95" t="s">
        <v>668</v>
      </c>
      <c r="BM322" s="20" t="s">
        <v>668</v>
      </c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</row>
    <row r="323" spans="1:86" x14ac:dyDescent="0.35">
      <c r="A323" s="11">
        <v>9750024</v>
      </c>
      <c r="B323" t="s">
        <v>774</v>
      </c>
      <c r="C323" s="94">
        <v>45018.676203703704</v>
      </c>
      <c r="D323" s="52" t="s">
        <v>689</v>
      </c>
      <c r="E323" s="20" t="s">
        <v>668</v>
      </c>
      <c r="F323" s="95" t="s">
        <v>668</v>
      </c>
      <c r="G323" s="20" t="s">
        <v>668</v>
      </c>
      <c r="H323" s="95" t="s">
        <v>668</v>
      </c>
      <c r="I323" s="20" t="s">
        <v>668</v>
      </c>
      <c r="J323" s="95" t="s">
        <v>668</v>
      </c>
      <c r="K323" s="20" t="s">
        <v>668</v>
      </c>
      <c r="L323" s="95" t="s">
        <v>668</v>
      </c>
      <c r="M323" s="20" t="s">
        <v>668</v>
      </c>
      <c r="N323" s="95" t="s">
        <v>668</v>
      </c>
      <c r="O323" s="20" t="s">
        <v>668</v>
      </c>
      <c r="P323" s="95" t="s">
        <v>668</v>
      </c>
      <c r="Q323" s="20" t="s">
        <v>668</v>
      </c>
      <c r="R323" s="95" t="s">
        <v>668</v>
      </c>
      <c r="S323" s="20" t="s">
        <v>668</v>
      </c>
      <c r="T323" s="95" t="s">
        <v>668</v>
      </c>
      <c r="U323" s="20" t="s">
        <v>668</v>
      </c>
      <c r="V323" s="95" t="s">
        <v>668</v>
      </c>
      <c r="W323" s="20" t="s">
        <v>668</v>
      </c>
      <c r="X323" s="95" t="s">
        <v>668</v>
      </c>
      <c r="Y323" s="20" t="s">
        <v>668</v>
      </c>
      <c r="Z323" s="95" t="s">
        <v>668</v>
      </c>
      <c r="AA323" s="20" t="s">
        <v>668</v>
      </c>
      <c r="AB323" s="95" t="s">
        <v>668</v>
      </c>
      <c r="AC323" s="20" t="s">
        <v>668</v>
      </c>
      <c r="AD323" s="95" t="s">
        <v>668</v>
      </c>
      <c r="AE323" s="20" t="s">
        <v>668</v>
      </c>
      <c r="AF323" s="95" t="s">
        <v>668</v>
      </c>
      <c r="AG323" s="20" t="s">
        <v>668</v>
      </c>
      <c r="AH323" s="95" t="s">
        <v>668</v>
      </c>
      <c r="AI323" s="20" t="s">
        <v>668</v>
      </c>
      <c r="AJ323" s="95" t="s">
        <v>668</v>
      </c>
      <c r="AK323" s="20" t="s">
        <v>668</v>
      </c>
      <c r="AL323" s="95" t="s">
        <v>668</v>
      </c>
      <c r="AM323" s="20" t="s">
        <v>668</v>
      </c>
      <c r="AN323" s="95" t="s">
        <v>668</v>
      </c>
      <c r="AO323" s="20" t="s">
        <v>668</v>
      </c>
      <c r="AP323" s="95" t="s">
        <v>668</v>
      </c>
      <c r="AQ323" s="96" t="s">
        <v>668</v>
      </c>
      <c r="AR323" s="95" t="s">
        <v>668</v>
      </c>
      <c r="AS323" s="20" t="s">
        <v>668</v>
      </c>
      <c r="AT323" s="95" t="s">
        <v>668</v>
      </c>
      <c r="AU323" s="20" t="s">
        <v>668</v>
      </c>
      <c r="AV323" s="95" t="s">
        <v>668</v>
      </c>
      <c r="AW323" s="20" t="s">
        <v>668</v>
      </c>
      <c r="AX323" s="95" t="s">
        <v>668</v>
      </c>
      <c r="AY323" s="20" t="s">
        <v>668</v>
      </c>
      <c r="AZ323" s="95" t="s">
        <v>668</v>
      </c>
      <c r="BA323" s="20" t="s">
        <v>668</v>
      </c>
      <c r="BB323" s="95" t="s">
        <v>668</v>
      </c>
      <c r="BC323" s="20" t="s">
        <v>668</v>
      </c>
      <c r="BD323" s="95" t="s">
        <v>668</v>
      </c>
      <c r="BE323" s="20" t="s">
        <v>668</v>
      </c>
      <c r="BF323" s="95" t="s">
        <v>668</v>
      </c>
      <c r="BG323" s="20" t="s">
        <v>668</v>
      </c>
      <c r="BH323" s="95" t="s">
        <v>668</v>
      </c>
      <c r="BI323" s="20" t="s">
        <v>668</v>
      </c>
      <c r="BJ323" s="95" t="s">
        <v>668</v>
      </c>
      <c r="BK323" s="20" t="s">
        <v>668</v>
      </c>
      <c r="BL323" s="95" t="s">
        <v>668</v>
      </c>
      <c r="BM323" s="20" t="s">
        <v>668</v>
      </c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</row>
    <row r="324" spans="1:86" x14ac:dyDescent="0.35">
      <c r="A324" s="11">
        <v>9878888</v>
      </c>
      <c r="B324" t="s">
        <v>1187</v>
      </c>
      <c r="C324" s="94">
        <v>45019.25408564815</v>
      </c>
      <c r="D324" s="52" t="s">
        <v>668</v>
      </c>
      <c r="E324" s="20" t="s">
        <v>668</v>
      </c>
      <c r="F324" s="95" t="s">
        <v>886</v>
      </c>
      <c r="G324" s="20" t="s">
        <v>668</v>
      </c>
      <c r="H324" s="95" t="s">
        <v>886</v>
      </c>
      <c r="I324" s="20" t="s">
        <v>668</v>
      </c>
      <c r="J324" s="95" t="s">
        <v>886</v>
      </c>
      <c r="K324" s="20" t="s">
        <v>668</v>
      </c>
      <c r="L324" s="95" t="s">
        <v>886</v>
      </c>
      <c r="M324" s="20" t="s">
        <v>668</v>
      </c>
      <c r="N324" s="95" t="s">
        <v>886</v>
      </c>
      <c r="O324" s="20" t="s">
        <v>668</v>
      </c>
      <c r="P324" s="95" t="s">
        <v>886</v>
      </c>
      <c r="Q324" s="20" t="s">
        <v>1377</v>
      </c>
      <c r="R324" s="95" t="s">
        <v>668</v>
      </c>
      <c r="S324" s="20" t="s">
        <v>668</v>
      </c>
      <c r="T324" s="95" t="s">
        <v>668</v>
      </c>
      <c r="U324" s="20" t="s">
        <v>668</v>
      </c>
      <c r="V324" s="95" t="s">
        <v>668</v>
      </c>
      <c r="W324" s="20" t="s">
        <v>668</v>
      </c>
      <c r="X324" s="95" t="s">
        <v>668</v>
      </c>
      <c r="Y324" s="20" t="s">
        <v>668</v>
      </c>
      <c r="Z324" s="95" t="s">
        <v>668</v>
      </c>
      <c r="AA324" s="20" t="s">
        <v>668</v>
      </c>
      <c r="AB324" s="95" t="s">
        <v>668</v>
      </c>
      <c r="AC324" s="20" t="s">
        <v>668</v>
      </c>
      <c r="AD324" s="95" t="s">
        <v>668</v>
      </c>
      <c r="AE324" s="20" t="s">
        <v>668</v>
      </c>
      <c r="AF324" s="95" t="s">
        <v>668</v>
      </c>
      <c r="AG324" s="20" t="s">
        <v>668</v>
      </c>
      <c r="AH324" s="95" t="s">
        <v>668</v>
      </c>
      <c r="AI324" s="20" t="s">
        <v>668</v>
      </c>
      <c r="AJ324" s="95" t="s">
        <v>668</v>
      </c>
      <c r="AK324" s="20" t="s">
        <v>668</v>
      </c>
      <c r="AL324" s="95" t="s">
        <v>668</v>
      </c>
      <c r="AM324" s="20" t="s">
        <v>668</v>
      </c>
      <c r="AN324" s="95" t="s">
        <v>668</v>
      </c>
      <c r="AO324" s="20" t="s">
        <v>668</v>
      </c>
      <c r="AP324" s="95" t="s">
        <v>668</v>
      </c>
      <c r="AQ324" s="96" t="s">
        <v>668</v>
      </c>
      <c r="AR324" s="95" t="s">
        <v>668</v>
      </c>
      <c r="AS324" s="20" t="s">
        <v>668</v>
      </c>
      <c r="AT324" s="95" t="s">
        <v>668</v>
      </c>
      <c r="AU324" s="20" t="s">
        <v>668</v>
      </c>
      <c r="AV324" s="95" t="s">
        <v>668</v>
      </c>
      <c r="AW324" s="20" t="s">
        <v>668</v>
      </c>
      <c r="AX324" s="95" t="s">
        <v>668</v>
      </c>
      <c r="AY324" s="20" t="s">
        <v>668</v>
      </c>
      <c r="AZ324" s="95" t="s">
        <v>668</v>
      </c>
      <c r="BA324" s="20" t="s">
        <v>668</v>
      </c>
      <c r="BB324" s="95" t="s">
        <v>668</v>
      </c>
      <c r="BC324" s="20" t="s">
        <v>668</v>
      </c>
      <c r="BD324" s="95" t="s">
        <v>668</v>
      </c>
      <c r="BE324" s="20" t="s">
        <v>668</v>
      </c>
      <c r="BF324" s="95" t="s">
        <v>668</v>
      </c>
      <c r="BG324" s="20" t="s">
        <v>668</v>
      </c>
      <c r="BH324" s="95" t="s">
        <v>668</v>
      </c>
      <c r="BI324" s="20" t="s">
        <v>668</v>
      </c>
      <c r="BJ324" s="95" t="s">
        <v>668</v>
      </c>
      <c r="BK324" s="20" t="s">
        <v>668</v>
      </c>
      <c r="BL324" s="95" t="s">
        <v>668</v>
      </c>
      <c r="BM324" s="20" t="s">
        <v>668</v>
      </c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</row>
    <row r="325" spans="1:86" x14ac:dyDescent="0.35">
      <c r="A325" s="11">
        <v>7390143</v>
      </c>
      <c r="B325" t="s">
        <v>420</v>
      </c>
      <c r="C325" s="94">
        <v>45016.332824074074</v>
      </c>
      <c r="D325" s="52" t="s">
        <v>467</v>
      </c>
      <c r="E325" s="20" t="s">
        <v>668</v>
      </c>
      <c r="F325" s="95" t="s">
        <v>886</v>
      </c>
      <c r="G325" s="20" t="s">
        <v>668</v>
      </c>
      <c r="H325" s="95" t="s">
        <v>886</v>
      </c>
      <c r="I325" s="20" t="s">
        <v>668</v>
      </c>
      <c r="J325" s="95" t="s">
        <v>886</v>
      </c>
      <c r="K325" s="20" t="s">
        <v>668</v>
      </c>
      <c r="L325" s="95" t="s">
        <v>886</v>
      </c>
      <c r="M325" s="20" t="s">
        <v>668</v>
      </c>
      <c r="N325" s="95" t="s">
        <v>886</v>
      </c>
      <c r="O325" s="20" t="s">
        <v>668</v>
      </c>
      <c r="P325" s="95" t="s">
        <v>886</v>
      </c>
      <c r="Q325" s="20" t="s">
        <v>668</v>
      </c>
      <c r="R325" s="95" t="s">
        <v>886</v>
      </c>
      <c r="S325" s="20" t="s">
        <v>668</v>
      </c>
      <c r="T325" s="95" t="s">
        <v>886</v>
      </c>
      <c r="U325" s="20" t="s">
        <v>668</v>
      </c>
      <c r="V325" s="95" t="s">
        <v>886</v>
      </c>
      <c r="W325" s="20" t="s">
        <v>668</v>
      </c>
      <c r="X325" s="95" t="s">
        <v>886</v>
      </c>
      <c r="Y325" s="20" t="s">
        <v>668</v>
      </c>
      <c r="Z325" s="95" t="s">
        <v>886</v>
      </c>
      <c r="AA325" s="20" t="s">
        <v>668</v>
      </c>
      <c r="AB325" s="95" t="s">
        <v>886</v>
      </c>
      <c r="AC325" s="20" t="s">
        <v>668</v>
      </c>
      <c r="AD325" s="95" t="s">
        <v>886</v>
      </c>
      <c r="AE325" s="20" t="s">
        <v>668</v>
      </c>
      <c r="AF325" s="95" t="s">
        <v>886</v>
      </c>
      <c r="AG325" s="20" t="s">
        <v>668</v>
      </c>
      <c r="AH325" s="95" t="s">
        <v>886</v>
      </c>
      <c r="AI325" s="20" t="s">
        <v>668</v>
      </c>
      <c r="AJ325" s="95" t="s">
        <v>886</v>
      </c>
      <c r="AK325" s="20" t="s">
        <v>668</v>
      </c>
      <c r="AL325" s="95" t="s">
        <v>886</v>
      </c>
      <c r="AM325" s="20" t="s">
        <v>668</v>
      </c>
      <c r="AN325" s="95" t="s">
        <v>886</v>
      </c>
      <c r="AO325" s="20" t="s">
        <v>668</v>
      </c>
      <c r="AP325" s="95" t="s">
        <v>886</v>
      </c>
      <c r="AQ325" s="96" t="s">
        <v>668</v>
      </c>
      <c r="AR325" s="95" t="s">
        <v>886</v>
      </c>
      <c r="AS325" s="20" t="s">
        <v>668</v>
      </c>
      <c r="AT325" s="95" t="s">
        <v>886</v>
      </c>
      <c r="AU325" s="20" t="s">
        <v>668</v>
      </c>
      <c r="AV325" s="95" t="s">
        <v>886</v>
      </c>
      <c r="AW325" s="20" t="s">
        <v>668</v>
      </c>
      <c r="AX325" s="95" t="s">
        <v>886</v>
      </c>
      <c r="AY325" s="20" t="s">
        <v>668</v>
      </c>
      <c r="AZ325" s="95" t="s">
        <v>886</v>
      </c>
      <c r="BA325" s="20" t="s">
        <v>668</v>
      </c>
      <c r="BB325" s="95" t="s">
        <v>886</v>
      </c>
      <c r="BC325" s="20" t="s">
        <v>668</v>
      </c>
      <c r="BD325" s="95" t="s">
        <v>886</v>
      </c>
      <c r="BE325" s="20" t="s">
        <v>668</v>
      </c>
      <c r="BF325" s="95" t="s">
        <v>886</v>
      </c>
      <c r="BG325" s="20" t="s">
        <v>668</v>
      </c>
      <c r="BH325" s="95" t="s">
        <v>886</v>
      </c>
      <c r="BI325" s="20" t="s">
        <v>668</v>
      </c>
      <c r="BJ325" s="95" t="s">
        <v>886</v>
      </c>
      <c r="BK325" s="20" t="s">
        <v>668</v>
      </c>
      <c r="BL325" s="95" t="s">
        <v>886</v>
      </c>
      <c r="BM325" s="20" t="s">
        <v>802</v>
      </c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</row>
    <row r="326" spans="1:86" x14ac:dyDescent="0.35">
      <c r="A326" s="11">
        <v>9696266</v>
      </c>
      <c r="B326" t="s">
        <v>20</v>
      </c>
      <c r="C326" s="94">
        <v>45018.671655092592</v>
      </c>
      <c r="D326" s="52" t="s">
        <v>685</v>
      </c>
      <c r="E326" s="20" t="s">
        <v>668</v>
      </c>
      <c r="F326" s="95" t="s">
        <v>886</v>
      </c>
      <c r="G326" s="20" t="s">
        <v>668</v>
      </c>
      <c r="H326" s="95" t="s">
        <v>886</v>
      </c>
      <c r="I326" s="20" t="s">
        <v>668</v>
      </c>
      <c r="J326" s="95" t="s">
        <v>886</v>
      </c>
      <c r="K326" s="20" t="s">
        <v>668</v>
      </c>
      <c r="L326" s="95" t="s">
        <v>886</v>
      </c>
      <c r="M326" s="20" t="s">
        <v>668</v>
      </c>
      <c r="N326" s="95" t="s">
        <v>886</v>
      </c>
      <c r="O326" s="20" t="s">
        <v>668</v>
      </c>
      <c r="P326" s="95" t="s">
        <v>886</v>
      </c>
      <c r="Q326" s="20" t="s">
        <v>668</v>
      </c>
      <c r="R326" s="95" t="s">
        <v>886</v>
      </c>
      <c r="S326" s="20" t="s">
        <v>668</v>
      </c>
      <c r="T326" s="95" t="s">
        <v>886</v>
      </c>
      <c r="U326" s="20" t="s">
        <v>668</v>
      </c>
      <c r="V326" s="95" t="s">
        <v>886</v>
      </c>
      <c r="W326" s="20" t="s">
        <v>668</v>
      </c>
      <c r="X326" s="95" t="s">
        <v>886</v>
      </c>
      <c r="Y326" s="20" t="s">
        <v>668</v>
      </c>
      <c r="Z326" s="95" t="s">
        <v>886</v>
      </c>
      <c r="AA326" s="20" t="s">
        <v>668</v>
      </c>
      <c r="AB326" s="95" t="s">
        <v>886</v>
      </c>
      <c r="AC326" s="20" t="s">
        <v>668</v>
      </c>
      <c r="AD326" s="95" t="s">
        <v>886</v>
      </c>
      <c r="AE326" s="20" t="s">
        <v>668</v>
      </c>
      <c r="AF326" s="95" t="s">
        <v>886</v>
      </c>
      <c r="AG326" s="20" t="s">
        <v>668</v>
      </c>
      <c r="AH326" s="95" t="s">
        <v>886</v>
      </c>
      <c r="AI326" s="20" t="s">
        <v>668</v>
      </c>
      <c r="AJ326" s="95" t="s">
        <v>886</v>
      </c>
      <c r="AK326" s="20" t="s">
        <v>668</v>
      </c>
      <c r="AL326" s="95" t="s">
        <v>886</v>
      </c>
      <c r="AM326" s="20" t="s">
        <v>668</v>
      </c>
      <c r="AN326" s="95" t="s">
        <v>886</v>
      </c>
      <c r="AO326" s="20" t="s">
        <v>668</v>
      </c>
      <c r="AP326" s="95" t="s">
        <v>886</v>
      </c>
      <c r="AQ326" s="96" t="s">
        <v>668</v>
      </c>
      <c r="AR326" s="95" t="s">
        <v>886</v>
      </c>
      <c r="AS326" s="20" t="s">
        <v>668</v>
      </c>
      <c r="AT326" s="95" t="s">
        <v>886</v>
      </c>
      <c r="AU326" s="20" t="s">
        <v>668</v>
      </c>
      <c r="AV326" s="95" t="s">
        <v>886</v>
      </c>
      <c r="AW326" s="20" t="s">
        <v>668</v>
      </c>
      <c r="AX326" s="95" t="s">
        <v>886</v>
      </c>
      <c r="AY326" s="20" t="s">
        <v>668</v>
      </c>
      <c r="AZ326" s="95" t="s">
        <v>886</v>
      </c>
      <c r="BA326" s="20" t="s">
        <v>668</v>
      </c>
      <c r="BB326" s="95" t="s">
        <v>886</v>
      </c>
      <c r="BC326" s="20" t="s">
        <v>668</v>
      </c>
      <c r="BD326" s="95" t="s">
        <v>886</v>
      </c>
      <c r="BE326" s="20" t="s">
        <v>668</v>
      </c>
      <c r="BF326" s="95" t="s">
        <v>886</v>
      </c>
      <c r="BG326" s="20" t="s">
        <v>668</v>
      </c>
      <c r="BH326" s="95" t="s">
        <v>886</v>
      </c>
      <c r="BI326" s="20" t="s">
        <v>668</v>
      </c>
      <c r="BJ326" s="95" t="s">
        <v>886</v>
      </c>
      <c r="BK326" s="20" t="s">
        <v>668</v>
      </c>
      <c r="BL326" s="95" t="s">
        <v>886</v>
      </c>
      <c r="BM326" s="20" t="s">
        <v>802</v>
      </c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</row>
    <row r="327" spans="1:86" x14ac:dyDescent="0.35">
      <c r="A327" s="11">
        <v>9155078</v>
      </c>
      <c r="B327" t="s">
        <v>87</v>
      </c>
      <c r="C327" s="94">
        <v>45016.330960648149</v>
      </c>
      <c r="D327" s="52" t="s">
        <v>669</v>
      </c>
      <c r="E327" s="20" t="s">
        <v>668</v>
      </c>
      <c r="F327" s="95" t="s">
        <v>886</v>
      </c>
      <c r="G327" s="20" t="s">
        <v>668</v>
      </c>
      <c r="H327" s="95" t="s">
        <v>886</v>
      </c>
      <c r="I327" s="20" t="s">
        <v>668</v>
      </c>
      <c r="J327" s="95" t="s">
        <v>886</v>
      </c>
      <c r="K327" s="20" t="s">
        <v>668</v>
      </c>
      <c r="L327" s="95" t="s">
        <v>886</v>
      </c>
      <c r="M327" s="20" t="s">
        <v>668</v>
      </c>
      <c r="N327" s="95" t="s">
        <v>886</v>
      </c>
      <c r="O327" s="20" t="s">
        <v>668</v>
      </c>
      <c r="P327" s="95" t="s">
        <v>886</v>
      </c>
      <c r="Q327" s="20" t="s">
        <v>668</v>
      </c>
      <c r="R327" s="95" t="s">
        <v>886</v>
      </c>
      <c r="S327" s="20" t="s">
        <v>637</v>
      </c>
      <c r="T327" s="95" t="s">
        <v>668</v>
      </c>
      <c r="U327" s="20" t="s">
        <v>668</v>
      </c>
      <c r="V327" s="95" t="s">
        <v>668</v>
      </c>
      <c r="W327" s="20" t="s">
        <v>668</v>
      </c>
      <c r="X327" s="95" t="s">
        <v>668</v>
      </c>
      <c r="Y327" s="20" t="s">
        <v>668</v>
      </c>
      <c r="Z327" s="95" t="s">
        <v>668</v>
      </c>
      <c r="AA327" s="20" t="s">
        <v>668</v>
      </c>
      <c r="AB327" s="95" t="s">
        <v>668</v>
      </c>
      <c r="AC327" s="20" t="s">
        <v>668</v>
      </c>
      <c r="AD327" s="95" t="s">
        <v>668</v>
      </c>
      <c r="AE327" s="20" t="s">
        <v>668</v>
      </c>
      <c r="AF327" s="95" t="s">
        <v>668</v>
      </c>
      <c r="AG327" s="20" t="s">
        <v>668</v>
      </c>
      <c r="AH327" s="95" t="s">
        <v>668</v>
      </c>
      <c r="AI327" s="20" t="s">
        <v>668</v>
      </c>
      <c r="AJ327" s="95" t="s">
        <v>668</v>
      </c>
      <c r="AK327" s="20" t="s">
        <v>668</v>
      </c>
      <c r="AL327" s="95" t="s">
        <v>668</v>
      </c>
      <c r="AM327" s="20" t="s">
        <v>668</v>
      </c>
      <c r="AN327" s="95" t="s">
        <v>668</v>
      </c>
      <c r="AO327" s="20" t="s">
        <v>668</v>
      </c>
      <c r="AP327" s="95" t="s">
        <v>668</v>
      </c>
      <c r="AQ327" s="96" t="s">
        <v>668</v>
      </c>
      <c r="AR327" s="95" t="s">
        <v>668</v>
      </c>
      <c r="AS327" s="20" t="s">
        <v>668</v>
      </c>
      <c r="AT327" s="95" t="s">
        <v>668</v>
      </c>
      <c r="AU327" s="20" t="s">
        <v>668</v>
      </c>
      <c r="AV327" s="95" t="s">
        <v>668</v>
      </c>
      <c r="AW327" s="20" t="s">
        <v>668</v>
      </c>
      <c r="AX327" s="95" t="s">
        <v>668</v>
      </c>
      <c r="AY327" s="20" t="s">
        <v>668</v>
      </c>
      <c r="AZ327" s="95" t="s">
        <v>668</v>
      </c>
      <c r="BA327" s="20" t="s">
        <v>668</v>
      </c>
      <c r="BB327" s="95" t="s">
        <v>668</v>
      </c>
      <c r="BC327" s="20" t="s">
        <v>668</v>
      </c>
      <c r="BD327" s="95" t="s">
        <v>668</v>
      </c>
      <c r="BE327" s="20" t="s">
        <v>668</v>
      </c>
      <c r="BF327" s="95" t="s">
        <v>668</v>
      </c>
      <c r="BG327" s="20" t="s">
        <v>668</v>
      </c>
      <c r="BH327" s="95" t="s">
        <v>668</v>
      </c>
      <c r="BI327" s="20" t="s">
        <v>668</v>
      </c>
      <c r="BJ327" s="95" t="s">
        <v>668</v>
      </c>
      <c r="BK327" s="20" t="s">
        <v>668</v>
      </c>
      <c r="BL327" s="95" t="s">
        <v>668</v>
      </c>
      <c r="BM327" s="20" t="s">
        <v>668</v>
      </c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</row>
    <row r="328" spans="1:86" x14ac:dyDescent="0.35">
      <c r="A328" s="11">
        <v>9061928</v>
      </c>
      <c r="B328" t="s">
        <v>403</v>
      </c>
      <c r="C328" s="94">
        <v>45016.324999999997</v>
      </c>
      <c r="D328" s="52" t="s">
        <v>680</v>
      </c>
      <c r="E328" s="20" t="s">
        <v>668</v>
      </c>
      <c r="F328" s="95" t="s">
        <v>886</v>
      </c>
      <c r="G328" s="20" t="s">
        <v>668</v>
      </c>
      <c r="H328" s="95" t="s">
        <v>886</v>
      </c>
      <c r="I328" s="20" t="s">
        <v>668</v>
      </c>
      <c r="J328" s="95" t="s">
        <v>886</v>
      </c>
      <c r="K328" s="20" t="s">
        <v>668</v>
      </c>
      <c r="L328" s="95" t="s">
        <v>886</v>
      </c>
      <c r="M328" s="20" t="s">
        <v>523</v>
      </c>
      <c r="N328" s="95" t="s">
        <v>668</v>
      </c>
      <c r="O328" s="20" t="s">
        <v>668</v>
      </c>
      <c r="P328" s="95" t="s">
        <v>668</v>
      </c>
      <c r="Q328" s="20" t="s">
        <v>668</v>
      </c>
      <c r="R328" s="95" t="s">
        <v>668</v>
      </c>
      <c r="S328" s="20" t="s">
        <v>668</v>
      </c>
      <c r="T328" s="95" t="s">
        <v>668</v>
      </c>
      <c r="U328" s="20" t="s">
        <v>668</v>
      </c>
      <c r="V328" s="95" t="s">
        <v>668</v>
      </c>
      <c r="W328" s="20" t="s">
        <v>668</v>
      </c>
      <c r="X328" s="95" t="s">
        <v>668</v>
      </c>
      <c r="Y328" s="20" t="s">
        <v>668</v>
      </c>
      <c r="Z328" s="95" t="s">
        <v>668</v>
      </c>
      <c r="AA328" s="20" t="s">
        <v>668</v>
      </c>
      <c r="AB328" s="95" t="s">
        <v>668</v>
      </c>
      <c r="AC328" s="20" t="s">
        <v>668</v>
      </c>
      <c r="AD328" s="95" t="s">
        <v>668</v>
      </c>
      <c r="AE328" s="20" t="s">
        <v>668</v>
      </c>
      <c r="AF328" s="95" t="s">
        <v>668</v>
      </c>
      <c r="AG328" s="20" t="s">
        <v>668</v>
      </c>
      <c r="AH328" s="95" t="s">
        <v>668</v>
      </c>
      <c r="AI328" s="20" t="s">
        <v>668</v>
      </c>
      <c r="AJ328" s="95" t="s">
        <v>668</v>
      </c>
      <c r="AK328" s="20" t="s">
        <v>668</v>
      </c>
      <c r="AL328" s="95" t="s">
        <v>668</v>
      </c>
      <c r="AM328" s="20" t="s">
        <v>668</v>
      </c>
      <c r="AN328" s="95" t="s">
        <v>668</v>
      </c>
      <c r="AO328" s="20" t="s">
        <v>668</v>
      </c>
      <c r="AP328" s="95" t="s">
        <v>668</v>
      </c>
      <c r="AQ328" s="96" t="s">
        <v>668</v>
      </c>
      <c r="AR328" s="95" t="s">
        <v>668</v>
      </c>
      <c r="AS328" s="20" t="s">
        <v>668</v>
      </c>
      <c r="AT328" s="95" t="s">
        <v>668</v>
      </c>
      <c r="AU328" s="20" t="s">
        <v>668</v>
      </c>
      <c r="AV328" s="95" t="s">
        <v>668</v>
      </c>
      <c r="AW328" s="20" t="s">
        <v>668</v>
      </c>
      <c r="AX328" s="95" t="s">
        <v>668</v>
      </c>
      <c r="AY328" s="20" t="s">
        <v>668</v>
      </c>
      <c r="AZ328" s="95" t="s">
        <v>668</v>
      </c>
      <c r="BA328" s="20" t="s">
        <v>668</v>
      </c>
      <c r="BB328" s="95" t="s">
        <v>668</v>
      </c>
      <c r="BC328" s="20" t="s">
        <v>668</v>
      </c>
      <c r="BD328" s="95" t="s">
        <v>668</v>
      </c>
      <c r="BE328" s="20" t="s">
        <v>668</v>
      </c>
      <c r="BF328" s="95" t="s">
        <v>668</v>
      </c>
      <c r="BG328" s="20" t="s">
        <v>668</v>
      </c>
      <c r="BH328" s="95" t="s">
        <v>668</v>
      </c>
      <c r="BI328" s="20" t="s">
        <v>668</v>
      </c>
      <c r="BJ328" s="95" t="s">
        <v>668</v>
      </c>
      <c r="BK328" s="20" t="s">
        <v>668</v>
      </c>
      <c r="BL328" s="95" t="s">
        <v>668</v>
      </c>
      <c r="BM328" s="20" t="s">
        <v>668</v>
      </c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0"/>
      <c r="CG328" s="70"/>
      <c r="CH328" s="70"/>
    </row>
    <row r="329" spans="1:86" x14ac:dyDescent="0.35">
      <c r="A329" s="11">
        <v>9176008</v>
      </c>
      <c r="B329" t="s">
        <v>82</v>
      </c>
      <c r="C329" s="94">
        <v>45019.237268518518</v>
      </c>
      <c r="D329" s="52" t="s">
        <v>672</v>
      </c>
      <c r="E329" s="20" t="s">
        <v>619</v>
      </c>
      <c r="F329" s="95" t="s">
        <v>668</v>
      </c>
      <c r="G329" s="20" t="s">
        <v>668</v>
      </c>
      <c r="H329" s="95" t="s">
        <v>668</v>
      </c>
      <c r="I329" s="20" t="s">
        <v>668</v>
      </c>
      <c r="J329" s="95" t="s">
        <v>668</v>
      </c>
      <c r="K329" s="20" t="s">
        <v>668</v>
      </c>
      <c r="L329" s="95" t="s">
        <v>668</v>
      </c>
      <c r="M329" s="20" t="s">
        <v>668</v>
      </c>
      <c r="N329" s="95" t="s">
        <v>668</v>
      </c>
      <c r="O329" s="20" t="s">
        <v>668</v>
      </c>
      <c r="P329" s="95" t="s">
        <v>668</v>
      </c>
      <c r="Q329" s="20" t="s">
        <v>668</v>
      </c>
      <c r="R329" s="95" t="s">
        <v>668</v>
      </c>
      <c r="S329" s="20" t="s">
        <v>668</v>
      </c>
      <c r="T329" s="95" t="s">
        <v>668</v>
      </c>
      <c r="U329" s="20" t="s">
        <v>668</v>
      </c>
      <c r="V329" s="95" t="s">
        <v>668</v>
      </c>
      <c r="W329" s="20" t="s">
        <v>668</v>
      </c>
      <c r="X329" s="95" t="s">
        <v>668</v>
      </c>
      <c r="Y329" s="20" t="s">
        <v>668</v>
      </c>
      <c r="Z329" s="95" t="s">
        <v>668</v>
      </c>
      <c r="AA329" s="20" t="s">
        <v>668</v>
      </c>
      <c r="AB329" s="95" t="s">
        <v>668</v>
      </c>
      <c r="AC329" s="20" t="s">
        <v>668</v>
      </c>
      <c r="AD329" s="95" t="s">
        <v>668</v>
      </c>
      <c r="AE329" s="20" t="s">
        <v>668</v>
      </c>
      <c r="AF329" s="95" t="s">
        <v>668</v>
      </c>
      <c r="AG329" s="20" t="s">
        <v>668</v>
      </c>
      <c r="AH329" s="95" t="s">
        <v>668</v>
      </c>
      <c r="AI329" s="20" t="s">
        <v>668</v>
      </c>
      <c r="AJ329" s="95" t="s">
        <v>668</v>
      </c>
      <c r="AK329" s="20" t="s">
        <v>668</v>
      </c>
      <c r="AL329" s="95" t="s">
        <v>668</v>
      </c>
      <c r="AM329" s="20" t="s">
        <v>668</v>
      </c>
      <c r="AN329" s="95" t="s">
        <v>668</v>
      </c>
      <c r="AO329" s="20" t="s">
        <v>668</v>
      </c>
      <c r="AP329" s="95" t="s">
        <v>668</v>
      </c>
      <c r="AQ329" s="96" t="s">
        <v>668</v>
      </c>
      <c r="AR329" s="95" t="s">
        <v>668</v>
      </c>
      <c r="AS329" s="20" t="s">
        <v>668</v>
      </c>
      <c r="AT329" s="95" t="s">
        <v>668</v>
      </c>
      <c r="AU329" s="20" t="s">
        <v>668</v>
      </c>
      <c r="AV329" s="95" t="s">
        <v>668</v>
      </c>
      <c r="AW329" s="20" t="s">
        <v>668</v>
      </c>
      <c r="AX329" s="95" t="s">
        <v>668</v>
      </c>
      <c r="AY329" s="20" t="s">
        <v>668</v>
      </c>
      <c r="AZ329" s="95" t="s">
        <v>668</v>
      </c>
      <c r="BA329" s="20" t="s">
        <v>668</v>
      </c>
      <c r="BB329" s="95" t="s">
        <v>668</v>
      </c>
      <c r="BC329" s="20" t="s">
        <v>668</v>
      </c>
      <c r="BD329" s="95" t="s">
        <v>668</v>
      </c>
      <c r="BE329" s="20" t="s">
        <v>668</v>
      </c>
      <c r="BF329" s="95" t="s">
        <v>668</v>
      </c>
      <c r="BG329" s="20" t="s">
        <v>668</v>
      </c>
      <c r="BH329" s="95" t="s">
        <v>668</v>
      </c>
      <c r="BI329" s="20" t="s">
        <v>668</v>
      </c>
      <c r="BJ329" s="95" t="s">
        <v>668</v>
      </c>
      <c r="BK329" s="20" t="s">
        <v>668</v>
      </c>
      <c r="BL329" s="95" t="s">
        <v>668</v>
      </c>
      <c r="BM329" s="20" t="s">
        <v>668</v>
      </c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0"/>
      <c r="CG329" s="70"/>
      <c r="CH329" s="70"/>
    </row>
    <row r="330" spans="1:86" x14ac:dyDescent="0.35">
      <c r="A330" s="11">
        <v>9176010</v>
      </c>
      <c r="B330" t="s">
        <v>86</v>
      </c>
      <c r="C330" s="94">
        <v>45016.328599537039</v>
      </c>
      <c r="D330" s="52" t="s">
        <v>667</v>
      </c>
      <c r="E330" s="20" t="s">
        <v>668</v>
      </c>
      <c r="F330" s="95" t="s">
        <v>886</v>
      </c>
      <c r="G330" s="20" t="s">
        <v>668</v>
      </c>
      <c r="H330" s="95" t="s">
        <v>886</v>
      </c>
      <c r="I330" s="20" t="s">
        <v>668</v>
      </c>
      <c r="J330" s="95" t="s">
        <v>886</v>
      </c>
      <c r="K330" s="20" t="s">
        <v>668</v>
      </c>
      <c r="L330" s="95" t="s">
        <v>886</v>
      </c>
      <c r="M330" s="20" t="s">
        <v>668</v>
      </c>
      <c r="N330" s="95" t="s">
        <v>886</v>
      </c>
      <c r="O330" s="20" t="s">
        <v>668</v>
      </c>
      <c r="P330" s="95" t="s">
        <v>886</v>
      </c>
      <c r="Q330" s="20" t="s">
        <v>668</v>
      </c>
      <c r="R330" s="95" t="s">
        <v>886</v>
      </c>
      <c r="S330" s="20" t="s">
        <v>668</v>
      </c>
      <c r="T330" s="95" t="s">
        <v>886</v>
      </c>
      <c r="U330" s="20" t="s">
        <v>668</v>
      </c>
      <c r="V330" s="95" t="s">
        <v>886</v>
      </c>
      <c r="W330" s="20" t="s">
        <v>619</v>
      </c>
      <c r="X330" s="95" t="s">
        <v>668</v>
      </c>
      <c r="Y330" s="20" t="s">
        <v>668</v>
      </c>
      <c r="Z330" s="95" t="s">
        <v>668</v>
      </c>
      <c r="AA330" s="20" t="s">
        <v>668</v>
      </c>
      <c r="AB330" s="95" t="s">
        <v>668</v>
      </c>
      <c r="AC330" s="20" t="s">
        <v>668</v>
      </c>
      <c r="AD330" s="95" t="s">
        <v>668</v>
      </c>
      <c r="AE330" s="20" t="s">
        <v>668</v>
      </c>
      <c r="AF330" s="95" t="s">
        <v>668</v>
      </c>
      <c r="AG330" s="20" t="s">
        <v>668</v>
      </c>
      <c r="AH330" s="95" t="s">
        <v>668</v>
      </c>
      <c r="AI330" s="20" t="s">
        <v>668</v>
      </c>
      <c r="AJ330" s="95" t="s">
        <v>668</v>
      </c>
      <c r="AK330" s="20" t="s">
        <v>668</v>
      </c>
      <c r="AL330" s="95" t="s">
        <v>668</v>
      </c>
      <c r="AM330" s="20" t="s">
        <v>668</v>
      </c>
      <c r="AN330" s="95" t="s">
        <v>668</v>
      </c>
      <c r="AO330" s="20" t="s">
        <v>668</v>
      </c>
      <c r="AP330" s="95" t="s">
        <v>668</v>
      </c>
      <c r="AQ330" s="96" t="s">
        <v>668</v>
      </c>
      <c r="AR330" s="95" t="s">
        <v>668</v>
      </c>
      <c r="AS330" s="20" t="s">
        <v>668</v>
      </c>
      <c r="AT330" s="95" t="s">
        <v>668</v>
      </c>
      <c r="AU330" s="20" t="s">
        <v>668</v>
      </c>
      <c r="AV330" s="95" t="s">
        <v>668</v>
      </c>
      <c r="AW330" s="20" t="s">
        <v>668</v>
      </c>
      <c r="AX330" s="95" t="s">
        <v>668</v>
      </c>
      <c r="AY330" s="20" t="s">
        <v>668</v>
      </c>
      <c r="AZ330" s="95" t="s">
        <v>668</v>
      </c>
      <c r="BA330" s="20" t="s">
        <v>668</v>
      </c>
      <c r="BB330" s="95" t="s">
        <v>668</v>
      </c>
      <c r="BC330" s="20" t="s">
        <v>668</v>
      </c>
      <c r="BD330" s="95" t="s">
        <v>668</v>
      </c>
      <c r="BE330" s="20" t="s">
        <v>668</v>
      </c>
      <c r="BF330" s="95" t="s">
        <v>668</v>
      </c>
      <c r="BG330" s="20" t="s">
        <v>668</v>
      </c>
      <c r="BH330" s="95" t="s">
        <v>668</v>
      </c>
      <c r="BI330" s="20" t="s">
        <v>668</v>
      </c>
      <c r="BJ330" s="95" t="s">
        <v>668</v>
      </c>
      <c r="BK330" s="20" t="s">
        <v>668</v>
      </c>
      <c r="BL330" s="95" t="s">
        <v>668</v>
      </c>
      <c r="BM330" s="20" t="s">
        <v>668</v>
      </c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</row>
    <row r="331" spans="1:86" x14ac:dyDescent="0.35">
      <c r="A331" s="11">
        <v>9872999</v>
      </c>
      <c r="B331" t="s">
        <v>1180</v>
      </c>
      <c r="C331" s="94">
        <v>45019.253680555557</v>
      </c>
      <c r="D331" s="52" t="s">
        <v>687</v>
      </c>
      <c r="E331" s="20" t="s">
        <v>668</v>
      </c>
      <c r="F331" s="95" t="s">
        <v>886</v>
      </c>
      <c r="G331" s="20" t="s">
        <v>802</v>
      </c>
      <c r="H331" s="95" t="s">
        <v>668</v>
      </c>
      <c r="I331" s="20" t="s">
        <v>668</v>
      </c>
      <c r="J331" s="95" t="s">
        <v>668</v>
      </c>
      <c r="K331" s="20" t="s">
        <v>668</v>
      </c>
      <c r="L331" s="95" t="s">
        <v>668</v>
      </c>
      <c r="M331" s="20" t="s">
        <v>668</v>
      </c>
      <c r="N331" s="95" t="s">
        <v>668</v>
      </c>
      <c r="O331" s="20" t="s">
        <v>668</v>
      </c>
      <c r="P331" s="95" t="s">
        <v>668</v>
      </c>
      <c r="Q331" s="20" t="s">
        <v>668</v>
      </c>
      <c r="R331" s="95" t="s">
        <v>668</v>
      </c>
      <c r="S331" s="20" t="s">
        <v>668</v>
      </c>
      <c r="T331" s="95" t="s">
        <v>668</v>
      </c>
      <c r="U331" s="20" t="s">
        <v>668</v>
      </c>
      <c r="V331" s="95" t="s">
        <v>668</v>
      </c>
      <c r="W331" s="20" t="s">
        <v>668</v>
      </c>
      <c r="X331" s="95" t="s">
        <v>668</v>
      </c>
      <c r="Y331" s="20" t="s">
        <v>668</v>
      </c>
      <c r="Z331" s="95" t="s">
        <v>668</v>
      </c>
      <c r="AA331" s="20" t="s">
        <v>668</v>
      </c>
      <c r="AB331" s="95" t="s">
        <v>668</v>
      </c>
      <c r="AC331" s="20" t="s">
        <v>668</v>
      </c>
      <c r="AD331" s="95" t="s">
        <v>668</v>
      </c>
      <c r="AE331" s="20" t="s">
        <v>668</v>
      </c>
      <c r="AF331" s="95" t="s">
        <v>668</v>
      </c>
      <c r="AG331" s="20" t="s">
        <v>668</v>
      </c>
      <c r="AH331" s="95" t="s">
        <v>668</v>
      </c>
      <c r="AI331" s="20" t="s">
        <v>668</v>
      </c>
      <c r="AJ331" s="95" t="s">
        <v>668</v>
      </c>
      <c r="AK331" s="20" t="s">
        <v>668</v>
      </c>
      <c r="AL331" s="95" t="s">
        <v>668</v>
      </c>
      <c r="AM331" s="20" t="s">
        <v>668</v>
      </c>
      <c r="AN331" s="95" t="s">
        <v>668</v>
      </c>
      <c r="AO331" s="20" t="s">
        <v>668</v>
      </c>
      <c r="AP331" s="95" t="s">
        <v>668</v>
      </c>
      <c r="AQ331" s="96" t="s">
        <v>668</v>
      </c>
      <c r="AR331" s="95" t="s">
        <v>668</v>
      </c>
      <c r="AS331" s="20" t="s">
        <v>668</v>
      </c>
      <c r="AT331" s="95" t="s">
        <v>668</v>
      </c>
      <c r="AU331" s="20" t="s">
        <v>668</v>
      </c>
      <c r="AV331" s="95" t="s">
        <v>668</v>
      </c>
      <c r="AW331" s="20" t="s">
        <v>668</v>
      </c>
      <c r="AX331" s="95" t="s">
        <v>668</v>
      </c>
      <c r="AY331" s="20" t="s">
        <v>668</v>
      </c>
      <c r="AZ331" s="95" t="s">
        <v>668</v>
      </c>
      <c r="BA331" s="20" t="s">
        <v>668</v>
      </c>
      <c r="BB331" s="95" t="s">
        <v>668</v>
      </c>
      <c r="BC331" s="20" t="s">
        <v>668</v>
      </c>
      <c r="BD331" s="95" t="s">
        <v>668</v>
      </c>
      <c r="BE331" s="20" t="s">
        <v>668</v>
      </c>
      <c r="BF331" s="95" t="s">
        <v>668</v>
      </c>
      <c r="BG331" s="20" t="s">
        <v>668</v>
      </c>
      <c r="BH331" s="95" t="s">
        <v>668</v>
      </c>
      <c r="BI331" s="20" t="s">
        <v>668</v>
      </c>
      <c r="BJ331" s="95" t="s">
        <v>668</v>
      </c>
      <c r="BK331" s="20" t="s">
        <v>668</v>
      </c>
      <c r="BL331" s="95" t="s">
        <v>668</v>
      </c>
      <c r="BM331" s="20" t="s">
        <v>668</v>
      </c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</row>
    <row r="332" spans="1:86" x14ac:dyDescent="0.35">
      <c r="A332" s="11">
        <v>9872987</v>
      </c>
      <c r="B332" t="s">
        <v>801</v>
      </c>
      <c r="C332" s="94">
        <v>45016.332824074074</v>
      </c>
      <c r="D332" s="52" t="s">
        <v>687</v>
      </c>
      <c r="E332" s="20" t="s">
        <v>668</v>
      </c>
      <c r="F332" s="95" t="s">
        <v>886</v>
      </c>
      <c r="G332" s="20" t="s">
        <v>668</v>
      </c>
      <c r="H332" s="95" t="s">
        <v>886</v>
      </c>
      <c r="I332" s="20" t="s">
        <v>668</v>
      </c>
      <c r="J332" s="95" t="s">
        <v>886</v>
      </c>
      <c r="K332" s="20" t="s">
        <v>668</v>
      </c>
      <c r="L332" s="95" t="s">
        <v>886</v>
      </c>
      <c r="M332" s="20" t="s">
        <v>668</v>
      </c>
      <c r="N332" s="95" t="s">
        <v>886</v>
      </c>
      <c r="O332" s="20" t="s">
        <v>668</v>
      </c>
      <c r="P332" s="95" t="s">
        <v>886</v>
      </c>
      <c r="Q332" s="20" t="s">
        <v>668</v>
      </c>
      <c r="R332" s="95" t="s">
        <v>886</v>
      </c>
      <c r="S332" s="20" t="s">
        <v>668</v>
      </c>
      <c r="T332" s="95" t="s">
        <v>886</v>
      </c>
      <c r="U332" s="20" t="s">
        <v>668</v>
      </c>
      <c r="V332" s="95" t="s">
        <v>886</v>
      </c>
      <c r="W332" s="20" t="s">
        <v>668</v>
      </c>
      <c r="X332" s="95" t="s">
        <v>886</v>
      </c>
      <c r="Y332" s="20" t="s">
        <v>668</v>
      </c>
      <c r="Z332" s="95" t="s">
        <v>886</v>
      </c>
      <c r="AA332" s="20" t="s">
        <v>668</v>
      </c>
      <c r="AB332" s="95" t="s">
        <v>886</v>
      </c>
      <c r="AC332" s="20" t="s">
        <v>668</v>
      </c>
      <c r="AD332" s="95" t="s">
        <v>886</v>
      </c>
      <c r="AE332" s="20" t="s">
        <v>668</v>
      </c>
      <c r="AF332" s="95" t="s">
        <v>886</v>
      </c>
      <c r="AG332" s="20" t="s">
        <v>708</v>
      </c>
      <c r="AH332" s="95" t="s">
        <v>668</v>
      </c>
      <c r="AI332" s="20" t="s">
        <v>668</v>
      </c>
      <c r="AJ332" s="95" t="s">
        <v>668</v>
      </c>
      <c r="AK332" s="20" t="s">
        <v>668</v>
      </c>
      <c r="AL332" s="95" t="s">
        <v>668</v>
      </c>
      <c r="AM332" s="20" t="s">
        <v>668</v>
      </c>
      <c r="AN332" s="95" t="s">
        <v>668</v>
      </c>
      <c r="AO332" s="20" t="s">
        <v>668</v>
      </c>
      <c r="AP332" s="95" t="s">
        <v>668</v>
      </c>
      <c r="AQ332" s="96" t="s">
        <v>668</v>
      </c>
      <c r="AR332" s="95" t="s">
        <v>668</v>
      </c>
      <c r="AS332" s="20" t="s">
        <v>668</v>
      </c>
      <c r="AT332" s="95" t="s">
        <v>668</v>
      </c>
      <c r="AU332" s="20" t="s">
        <v>668</v>
      </c>
      <c r="AV332" s="95" t="s">
        <v>668</v>
      </c>
      <c r="AW332" s="20" t="s">
        <v>668</v>
      </c>
      <c r="AX332" s="95" t="s">
        <v>668</v>
      </c>
      <c r="AY332" s="20" t="s">
        <v>668</v>
      </c>
      <c r="AZ332" s="95" t="s">
        <v>668</v>
      </c>
      <c r="BA332" s="20" t="s">
        <v>668</v>
      </c>
      <c r="BB332" s="95" t="s">
        <v>668</v>
      </c>
      <c r="BC332" s="20" t="s">
        <v>668</v>
      </c>
      <c r="BD332" s="95" t="s">
        <v>668</v>
      </c>
      <c r="BE332" s="20" t="s">
        <v>668</v>
      </c>
      <c r="BF332" s="95" t="s">
        <v>668</v>
      </c>
      <c r="BG332" s="20" t="s">
        <v>668</v>
      </c>
      <c r="BH332" s="95" t="s">
        <v>668</v>
      </c>
      <c r="BI332" s="20" t="s">
        <v>668</v>
      </c>
      <c r="BJ332" s="95" t="s">
        <v>668</v>
      </c>
      <c r="BK332" s="20" t="s">
        <v>668</v>
      </c>
      <c r="BL332" s="95" t="s">
        <v>668</v>
      </c>
      <c r="BM332" s="20" t="s">
        <v>668</v>
      </c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</row>
    <row r="333" spans="1:86" x14ac:dyDescent="0.35">
      <c r="A333" s="11">
        <v>7382720</v>
      </c>
      <c r="B333" t="s">
        <v>431</v>
      </c>
      <c r="C333" s="94">
        <v>45019.254525462966</v>
      </c>
      <c r="D333" s="52" t="s">
        <v>534</v>
      </c>
      <c r="E333" s="20" t="s">
        <v>668</v>
      </c>
      <c r="F333" s="95" t="s">
        <v>886</v>
      </c>
      <c r="G333" s="20" t="s">
        <v>668</v>
      </c>
      <c r="H333" s="95" t="s">
        <v>886</v>
      </c>
      <c r="I333" s="20" t="s">
        <v>668</v>
      </c>
      <c r="J333" s="95" t="s">
        <v>886</v>
      </c>
      <c r="K333" s="20" t="s">
        <v>668</v>
      </c>
      <c r="L333" s="95" t="s">
        <v>886</v>
      </c>
      <c r="M333" s="20" t="s">
        <v>668</v>
      </c>
      <c r="N333" s="95" t="s">
        <v>886</v>
      </c>
      <c r="O333" s="20" t="s">
        <v>668</v>
      </c>
      <c r="P333" s="95" t="s">
        <v>886</v>
      </c>
      <c r="Q333" s="20" t="s">
        <v>668</v>
      </c>
      <c r="R333" s="95" t="s">
        <v>886</v>
      </c>
      <c r="S333" s="20" t="s">
        <v>668</v>
      </c>
      <c r="T333" s="95" t="s">
        <v>886</v>
      </c>
      <c r="U333" s="20" t="s">
        <v>668</v>
      </c>
      <c r="V333" s="95" t="s">
        <v>886</v>
      </c>
      <c r="W333" s="20" t="s">
        <v>668</v>
      </c>
      <c r="X333" s="95" t="s">
        <v>886</v>
      </c>
      <c r="Y333" s="20" t="s">
        <v>668</v>
      </c>
      <c r="Z333" s="95" t="s">
        <v>886</v>
      </c>
      <c r="AA333" s="20" t="s">
        <v>668</v>
      </c>
      <c r="AB333" s="95" t="s">
        <v>886</v>
      </c>
      <c r="AC333" s="20" t="s">
        <v>668</v>
      </c>
      <c r="AD333" s="95" t="s">
        <v>886</v>
      </c>
      <c r="AE333" s="20" t="s">
        <v>668</v>
      </c>
      <c r="AF333" s="95" t="s">
        <v>886</v>
      </c>
      <c r="AG333" s="20" t="s">
        <v>668</v>
      </c>
      <c r="AH333" s="95" t="s">
        <v>886</v>
      </c>
      <c r="AI333" s="20" t="s">
        <v>668</v>
      </c>
      <c r="AJ333" s="95" t="s">
        <v>886</v>
      </c>
      <c r="AK333" s="20" t="s">
        <v>668</v>
      </c>
      <c r="AL333" s="95" t="s">
        <v>886</v>
      </c>
      <c r="AM333" s="20" t="s">
        <v>668</v>
      </c>
      <c r="AN333" s="95" t="s">
        <v>886</v>
      </c>
      <c r="AO333" s="20" t="s">
        <v>668</v>
      </c>
      <c r="AP333" s="95" t="s">
        <v>886</v>
      </c>
      <c r="AQ333" s="96" t="s">
        <v>668</v>
      </c>
      <c r="AR333" s="95" t="s">
        <v>886</v>
      </c>
      <c r="AS333" s="20" t="s">
        <v>668</v>
      </c>
      <c r="AT333" s="95" t="s">
        <v>886</v>
      </c>
      <c r="AU333" s="20" t="s">
        <v>668</v>
      </c>
      <c r="AV333" s="95" t="s">
        <v>886</v>
      </c>
      <c r="AW333" s="20" t="s">
        <v>668</v>
      </c>
      <c r="AX333" s="95" t="s">
        <v>886</v>
      </c>
      <c r="AY333" s="20" t="s">
        <v>668</v>
      </c>
      <c r="AZ333" s="95" t="s">
        <v>886</v>
      </c>
      <c r="BA333" s="20" t="s">
        <v>668</v>
      </c>
      <c r="BB333" s="95" t="s">
        <v>886</v>
      </c>
      <c r="BC333" s="20" t="s">
        <v>668</v>
      </c>
      <c r="BD333" s="95" t="s">
        <v>886</v>
      </c>
      <c r="BE333" s="20" t="s">
        <v>668</v>
      </c>
      <c r="BF333" s="95" t="s">
        <v>886</v>
      </c>
      <c r="BG333" s="20" t="s">
        <v>668</v>
      </c>
      <c r="BH333" s="95" t="s">
        <v>886</v>
      </c>
      <c r="BI333" s="20" t="s">
        <v>668</v>
      </c>
      <c r="BJ333" s="95" t="s">
        <v>886</v>
      </c>
      <c r="BK333" s="20" t="s">
        <v>668</v>
      </c>
      <c r="BL333" s="95" t="s">
        <v>886</v>
      </c>
      <c r="BM333" s="20" t="s">
        <v>802</v>
      </c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</row>
    <row r="334" spans="1:86" x14ac:dyDescent="0.35">
      <c r="A334" s="11">
        <v>9780354</v>
      </c>
      <c r="B334" t="s">
        <v>710</v>
      </c>
      <c r="C334" s="94">
        <v>45019.254745370374</v>
      </c>
      <c r="D334" s="52" t="s">
        <v>1310</v>
      </c>
      <c r="E334" s="20" t="s">
        <v>668</v>
      </c>
      <c r="F334" s="95" t="s">
        <v>886</v>
      </c>
      <c r="G334" s="20" t="s">
        <v>668</v>
      </c>
      <c r="H334" s="95" t="s">
        <v>886</v>
      </c>
      <c r="I334" s="20" t="s">
        <v>668</v>
      </c>
      <c r="J334" s="95" t="s">
        <v>886</v>
      </c>
      <c r="K334" s="20" t="s">
        <v>668</v>
      </c>
      <c r="L334" s="95" t="s">
        <v>886</v>
      </c>
      <c r="M334" s="20" t="s">
        <v>668</v>
      </c>
      <c r="N334" s="95" t="s">
        <v>886</v>
      </c>
      <c r="O334" s="20" t="s">
        <v>668</v>
      </c>
      <c r="P334" s="95" t="s">
        <v>886</v>
      </c>
      <c r="Q334" s="20" t="s">
        <v>668</v>
      </c>
      <c r="R334" s="95" t="s">
        <v>886</v>
      </c>
      <c r="S334" s="20" t="s">
        <v>668</v>
      </c>
      <c r="T334" s="95" t="s">
        <v>886</v>
      </c>
      <c r="U334" s="20" t="s">
        <v>668</v>
      </c>
      <c r="V334" s="95" t="s">
        <v>886</v>
      </c>
      <c r="W334" s="20" t="s">
        <v>668</v>
      </c>
      <c r="X334" s="95" t="s">
        <v>886</v>
      </c>
      <c r="Y334" s="20" t="s">
        <v>668</v>
      </c>
      <c r="Z334" s="95" t="s">
        <v>886</v>
      </c>
      <c r="AA334" s="20" t="s">
        <v>668</v>
      </c>
      <c r="AB334" s="95" t="s">
        <v>886</v>
      </c>
      <c r="AC334" s="20" t="s">
        <v>668</v>
      </c>
      <c r="AD334" s="95" t="s">
        <v>886</v>
      </c>
      <c r="AE334" s="20" t="s">
        <v>668</v>
      </c>
      <c r="AF334" s="95" t="s">
        <v>886</v>
      </c>
      <c r="AG334" s="20" t="s">
        <v>668</v>
      </c>
      <c r="AH334" s="95" t="s">
        <v>886</v>
      </c>
      <c r="AI334" s="20" t="s">
        <v>668</v>
      </c>
      <c r="AJ334" s="95" t="s">
        <v>886</v>
      </c>
      <c r="AK334" s="20" t="s">
        <v>668</v>
      </c>
      <c r="AL334" s="95" t="s">
        <v>886</v>
      </c>
      <c r="AM334" s="20" t="s">
        <v>668</v>
      </c>
      <c r="AN334" s="95" t="s">
        <v>886</v>
      </c>
      <c r="AO334" s="20" t="s">
        <v>668</v>
      </c>
      <c r="AP334" s="95" t="s">
        <v>886</v>
      </c>
      <c r="AQ334" s="96" t="s">
        <v>668</v>
      </c>
      <c r="AR334" s="95" t="s">
        <v>886</v>
      </c>
      <c r="AS334" s="20" t="s">
        <v>668</v>
      </c>
      <c r="AT334" s="95" t="s">
        <v>886</v>
      </c>
      <c r="AU334" s="20" t="s">
        <v>668</v>
      </c>
      <c r="AV334" s="95" t="s">
        <v>886</v>
      </c>
      <c r="AW334" s="20" t="s">
        <v>668</v>
      </c>
      <c r="AX334" s="95" t="s">
        <v>886</v>
      </c>
      <c r="AY334" s="20" t="s">
        <v>668</v>
      </c>
      <c r="AZ334" s="95" t="s">
        <v>886</v>
      </c>
      <c r="BA334" s="20" t="s">
        <v>668</v>
      </c>
      <c r="BB334" s="95" t="s">
        <v>886</v>
      </c>
      <c r="BC334" s="20" t="s">
        <v>668</v>
      </c>
      <c r="BD334" s="95" t="s">
        <v>886</v>
      </c>
      <c r="BE334" s="20" t="s">
        <v>668</v>
      </c>
      <c r="BF334" s="95" t="s">
        <v>886</v>
      </c>
      <c r="BG334" s="20" t="s">
        <v>668</v>
      </c>
      <c r="BH334" s="95" t="s">
        <v>886</v>
      </c>
      <c r="BI334" s="20" t="s">
        <v>668</v>
      </c>
      <c r="BJ334" s="95" t="s">
        <v>886</v>
      </c>
      <c r="BK334" s="20" t="s">
        <v>668</v>
      </c>
      <c r="BL334" s="95" t="s">
        <v>886</v>
      </c>
      <c r="BM334" s="20" t="s">
        <v>802</v>
      </c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</row>
    <row r="335" spans="1:86" x14ac:dyDescent="0.35">
      <c r="A335" s="11">
        <v>9653678</v>
      </c>
      <c r="B335" t="s">
        <v>277</v>
      </c>
      <c r="C335" s="94">
        <v>45018.674039351848</v>
      </c>
      <c r="D335" s="52" t="s">
        <v>569</v>
      </c>
      <c r="E335" s="20" t="s">
        <v>668</v>
      </c>
      <c r="F335" s="95" t="s">
        <v>668</v>
      </c>
      <c r="G335" s="20" t="s">
        <v>668</v>
      </c>
      <c r="H335" s="95" t="s">
        <v>668</v>
      </c>
      <c r="I335" s="20" t="s">
        <v>668</v>
      </c>
      <c r="J335" s="95" t="s">
        <v>668</v>
      </c>
      <c r="K335" s="20" t="s">
        <v>668</v>
      </c>
      <c r="L335" s="95" t="s">
        <v>668</v>
      </c>
      <c r="M335" s="20" t="s">
        <v>668</v>
      </c>
      <c r="N335" s="95" t="s">
        <v>668</v>
      </c>
      <c r="O335" s="20" t="s">
        <v>668</v>
      </c>
      <c r="P335" s="95" t="s">
        <v>668</v>
      </c>
      <c r="Q335" s="20" t="s">
        <v>668</v>
      </c>
      <c r="R335" s="95" t="s">
        <v>668</v>
      </c>
      <c r="S335" s="20" t="s">
        <v>668</v>
      </c>
      <c r="T335" s="95" t="s">
        <v>668</v>
      </c>
      <c r="U335" s="20" t="s">
        <v>668</v>
      </c>
      <c r="V335" s="95" t="s">
        <v>668</v>
      </c>
      <c r="W335" s="20" t="s">
        <v>668</v>
      </c>
      <c r="X335" s="95" t="s">
        <v>668</v>
      </c>
      <c r="Y335" s="20" t="s">
        <v>668</v>
      </c>
      <c r="Z335" s="95" t="s">
        <v>668</v>
      </c>
      <c r="AA335" s="20" t="s">
        <v>668</v>
      </c>
      <c r="AB335" s="95" t="s">
        <v>668</v>
      </c>
      <c r="AC335" s="20" t="s">
        <v>668</v>
      </c>
      <c r="AD335" s="95" t="s">
        <v>668</v>
      </c>
      <c r="AE335" s="20" t="s">
        <v>668</v>
      </c>
      <c r="AF335" s="95" t="s">
        <v>668</v>
      </c>
      <c r="AG335" s="20" t="s">
        <v>668</v>
      </c>
      <c r="AH335" s="95" t="s">
        <v>668</v>
      </c>
      <c r="AI335" s="20" t="s">
        <v>668</v>
      </c>
      <c r="AJ335" s="95" t="s">
        <v>668</v>
      </c>
      <c r="AK335" s="20" t="s">
        <v>668</v>
      </c>
      <c r="AL335" s="95" t="s">
        <v>668</v>
      </c>
      <c r="AM335" s="20" t="s">
        <v>668</v>
      </c>
      <c r="AN335" s="95" t="s">
        <v>668</v>
      </c>
      <c r="AO335" s="20" t="s">
        <v>668</v>
      </c>
      <c r="AP335" s="95" t="s">
        <v>668</v>
      </c>
      <c r="AQ335" s="96" t="s">
        <v>668</v>
      </c>
      <c r="AR335" s="95" t="s">
        <v>668</v>
      </c>
      <c r="AS335" s="20" t="s">
        <v>668</v>
      </c>
      <c r="AT335" s="95" t="s">
        <v>668</v>
      </c>
      <c r="AU335" s="20" t="s">
        <v>668</v>
      </c>
      <c r="AV335" s="95" t="s">
        <v>668</v>
      </c>
      <c r="AW335" s="20" t="s">
        <v>668</v>
      </c>
      <c r="AX335" s="95" t="s">
        <v>668</v>
      </c>
      <c r="AY335" s="20" t="s">
        <v>668</v>
      </c>
      <c r="AZ335" s="95" t="s">
        <v>668</v>
      </c>
      <c r="BA335" s="20" t="s">
        <v>668</v>
      </c>
      <c r="BB335" s="95" t="s">
        <v>668</v>
      </c>
      <c r="BC335" s="20" t="s">
        <v>668</v>
      </c>
      <c r="BD335" s="95" t="s">
        <v>668</v>
      </c>
      <c r="BE335" s="20" t="s">
        <v>668</v>
      </c>
      <c r="BF335" s="95" t="s">
        <v>668</v>
      </c>
      <c r="BG335" s="20" t="s">
        <v>668</v>
      </c>
      <c r="BH335" s="95" t="s">
        <v>668</v>
      </c>
      <c r="BI335" s="20" t="s">
        <v>668</v>
      </c>
      <c r="BJ335" s="95" t="s">
        <v>668</v>
      </c>
      <c r="BK335" s="20" t="s">
        <v>668</v>
      </c>
      <c r="BL335" s="95" t="s">
        <v>668</v>
      </c>
      <c r="BM335" s="20" t="s">
        <v>668</v>
      </c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</row>
    <row r="336" spans="1:86" x14ac:dyDescent="0.35">
      <c r="A336" s="11">
        <v>9820013</v>
      </c>
      <c r="B336" t="s">
        <v>725</v>
      </c>
      <c r="C336" s="94">
        <v>45016.331956018519</v>
      </c>
      <c r="D336" s="52" t="s">
        <v>686</v>
      </c>
      <c r="E336" s="20" t="s">
        <v>668</v>
      </c>
      <c r="F336" s="95" t="s">
        <v>886</v>
      </c>
      <c r="G336" s="20" t="s">
        <v>1280</v>
      </c>
      <c r="H336" s="95" t="s">
        <v>668</v>
      </c>
      <c r="I336" s="20" t="s">
        <v>668</v>
      </c>
      <c r="J336" s="95" t="s">
        <v>668</v>
      </c>
      <c r="K336" s="20" t="s">
        <v>668</v>
      </c>
      <c r="L336" s="95" t="s">
        <v>668</v>
      </c>
      <c r="M336" s="20" t="s">
        <v>668</v>
      </c>
      <c r="N336" s="95" t="s">
        <v>668</v>
      </c>
      <c r="O336" s="20" t="s">
        <v>668</v>
      </c>
      <c r="P336" s="95" t="s">
        <v>668</v>
      </c>
      <c r="Q336" s="20" t="s">
        <v>668</v>
      </c>
      <c r="R336" s="95" t="s">
        <v>668</v>
      </c>
      <c r="S336" s="20" t="s">
        <v>668</v>
      </c>
      <c r="T336" s="95" t="s">
        <v>668</v>
      </c>
      <c r="U336" s="20" t="s">
        <v>668</v>
      </c>
      <c r="V336" s="95" t="s">
        <v>668</v>
      </c>
      <c r="W336" s="20" t="s">
        <v>668</v>
      </c>
      <c r="X336" s="95" t="s">
        <v>668</v>
      </c>
      <c r="Y336" s="20" t="s">
        <v>668</v>
      </c>
      <c r="Z336" s="95" t="s">
        <v>668</v>
      </c>
      <c r="AA336" s="20" t="s">
        <v>668</v>
      </c>
      <c r="AB336" s="95" t="s">
        <v>668</v>
      </c>
      <c r="AC336" s="20" t="s">
        <v>668</v>
      </c>
      <c r="AD336" s="95" t="s">
        <v>668</v>
      </c>
      <c r="AE336" s="20" t="s">
        <v>668</v>
      </c>
      <c r="AF336" s="95" t="s">
        <v>668</v>
      </c>
      <c r="AG336" s="20" t="s">
        <v>668</v>
      </c>
      <c r="AH336" s="95" t="s">
        <v>668</v>
      </c>
      <c r="AI336" s="20" t="s">
        <v>668</v>
      </c>
      <c r="AJ336" s="95" t="s">
        <v>668</v>
      </c>
      <c r="AK336" s="20" t="s">
        <v>668</v>
      </c>
      <c r="AL336" s="95" t="s">
        <v>668</v>
      </c>
      <c r="AM336" s="20" t="s">
        <v>668</v>
      </c>
      <c r="AN336" s="95" t="s">
        <v>668</v>
      </c>
      <c r="AO336" s="20" t="s">
        <v>668</v>
      </c>
      <c r="AP336" s="95" t="s">
        <v>668</v>
      </c>
      <c r="AQ336" s="96" t="s">
        <v>668</v>
      </c>
      <c r="AR336" s="95" t="s">
        <v>668</v>
      </c>
      <c r="AS336" s="20" t="s">
        <v>668</v>
      </c>
      <c r="AT336" s="95" t="s">
        <v>668</v>
      </c>
      <c r="AU336" s="20" t="s">
        <v>668</v>
      </c>
      <c r="AV336" s="95" t="s">
        <v>668</v>
      </c>
      <c r="AW336" s="20" t="s">
        <v>668</v>
      </c>
      <c r="AX336" s="95" t="s">
        <v>668</v>
      </c>
      <c r="AY336" s="20" t="s">
        <v>668</v>
      </c>
      <c r="AZ336" s="95" t="s">
        <v>668</v>
      </c>
      <c r="BA336" s="20" t="s">
        <v>668</v>
      </c>
      <c r="BB336" s="95" t="s">
        <v>668</v>
      </c>
      <c r="BC336" s="20" t="s">
        <v>668</v>
      </c>
      <c r="BD336" s="95" t="s">
        <v>668</v>
      </c>
      <c r="BE336" s="20" t="s">
        <v>668</v>
      </c>
      <c r="BF336" s="95" t="s">
        <v>668</v>
      </c>
      <c r="BG336" s="20" t="s">
        <v>668</v>
      </c>
      <c r="BH336" s="95" t="s">
        <v>668</v>
      </c>
      <c r="BI336" s="20" t="s">
        <v>668</v>
      </c>
      <c r="BJ336" s="95" t="s">
        <v>668</v>
      </c>
      <c r="BK336" s="20" t="s">
        <v>668</v>
      </c>
      <c r="BL336" s="95" t="s">
        <v>668</v>
      </c>
      <c r="BM336" s="20" t="s">
        <v>668</v>
      </c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</row>
    <row r="337" spans="1:80" x14ac:dyDescent="0.35">
      <c r="A337" s="11">
        <v>9822451</v>
      </c>
      <c r="B337" t="s">
        <v>476</v>
      </c>
      <c r="C337" s="94">
        <v>45016.332696759258</v>
      </c>
      <c r="D337" s="52" t="s">
        <v>668</v>
      </c>
      <c r="E337" s="20" t="s">
        <v>668</v>
      </c>
      <c r="F337" s="95" t="s">
        <v>668</v>
      </c>
      <c r="G337" s="20" t="s">
        <v>668</v>
      </c>
      <c r="H337" s="95" t="s">
        <v>668</v>
      </c>
      <c r="I337" s="20" t="s">
        <v>668</v>
      </c>
      <c r="J337" s="95" t="s">
        <v>668</v>
      </c>
      <c r="K337" s="20" t="s">
        <v>668</v>
      </c>
      <c r="L337" s="95" t="s">
        <v>668</v>
      </c>
      <c r="M337" s="20" t="s">
        <v>668</v>
      </c>
      <c r="N337" s="95" t="s">
        <v>668</v>
      </c>
      <c r="O337" s="20" t="s">
        <v>668</v>
      </c>
      <c r="P337" s="95" t="s">
        <v>668</v>
      </c>
      <c r="Q337" s="20" t="s">
        <v>668</v>
      </c>
      <c r="R337" s="95" t="s">
        <v>668</v>
      </c>
      <c r="S337" s="20" t="s">
        <v>668</v>
      </c>
      <c r="T337" s="95" t="s">
        <v>668</v>
      </c>
      <c r="U337" s="20" t="s">
        <v>668</v>
      </c>
      <c r="V337" s="95" t="s">
        <v>668</v>
      </c>
      <c r="W337" s="20" t="s">
        <v>668</v>
      </c>
      <c r="X337" s="95" t="s">
        <v>668</v>
      </c>
      <c r="Y337" s="20" t="s">
        <v>668</v>
      </c>
      <c r="Z337" s="95" t="s">
        <v>668</v>
      </c>
      <c r="AA337" s="20" t="s">
        <v>668</v>
      </c>
      <c r="AB337" s="95" t="s">
        <v>668</v>
      </c>
      <c r="AC337" s="20" t="s">
        <v>668</v>
      </c>
      <c r="AD337" s="95" t="s">
        <v>668</v>
      </c>
      <c r="AE337" s="20" t="s">
        <v>668</v>
      </c>
      <c r="AF337" s="95" t="s">
        <v>668</v>
      </c>
      <c r="AG337" s="20" t="s">
        <v>668</v>
      </c>
      <c r="AH337" s="95" t="s">
        <v>668</v>
      </c>
      <c r="AI337" s="20" t="s">
        <v>668</v>
      </c>
      <c r="AJ337" s="95" t="s">
        <v>668</v>
      </c>
      <c r="AK337" s="20" t="s">
        <v>668</v>
      </c>
      <c r="AL337" s="95" t="s">
        <v>668</v>
      </c>
      <c r="AM337" s="20" t="s">
        <v>668</v>
      </c>
      <c r="AN337" s="95" t="s">
        <v>668</v>
      </c>
      <c r="AO337" s="20" t="s">
        <v>668</v>
      </c>
      <c r="AP337" s="95" t="s">
        <v>668</v>
      </c>
      <c r="AQ337" s="96" t="s">
        <v>668</v>
      </c>
      <c r="AR337" s="95" t="s">
        <v>668</v>
      </c>
      <c r="AS337" s="20" t="s">
        <v>668</v>
      </c>
      <c r="AT337" s="95" t="s">
        <v>668</v>
      </c>
      <c r="AU337" s="20" t="s">
        <v>668</v>
      </c>
      <c r="AV337" s="95" t="s">
        <v>668</v>
      </c>
      <c r="AW337" s="20" t="s">
        <v>668</v>
      </c>
      <c r="AX337" s="95" t="s">
        <v>668</v>
      </c>
      <c r="AY337" s="20" t="s">
        <v>668</v>
      </c>
      <c r="AZ337" s="95" t="s">
        <v>668</v>
      </c>
      <c r="BA337" s="20" t="s">
        <v>668</v>
      </c>
      <c r="BB337" s="95" t="s">
        <v>668</v>
      </c>
      <c r="BC337" s="20" t="s">
        <v>668</v>
      </c>
      <c r="BD337" s="95" t="s">
        <v>668</v>
      </c>
      <c r="BE337" s="20" t="s">
        <v>668</v>
      </c>
      <c r="BF337" s="95" t="s">
        <v>668</v>
      </c>
      <c r="BG337" s="20" t="s">
        <v>668</v>
      </c>
      <c r="BH337" s="95" t="s">
        <v>668</v>
      </c>
      <c r="BI337" s="20" t="s">
        <v>668</v>
      </c>
      <c r="BJ337" s="95" t="s">
        <v>668</v>
      </c>
      <c r="BK337" s="20" t="s">
        <v>668</v>
      </c>
      <c r="BL337" s="95" t="s">
        <v>668</v>
      </c>
      <c r="BM337" s="20" t="s">
        <v>668</v>
      </c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</row>
    <row r="338" spans="1:80" x14ac:dyDescent="0.35">
      <c r="A338" s="11">
        <v>9762962</v>
      </c>
      <c r="B338" t="s">
        <v>369</v>
      </c>
      <c r="C338" s="94">
        <v>45016.333078703705</v>
      </c>
      <c r="D338" s="52" t="s">
        <v>670</v>
      </c>
      <c r="E338" s="20" t="s">
        <v>668</v>
      </c>
      <c r="F338" s="95" t="s">
        <v>886</v>
      </c>
      <c r="G338" s="20" t="s">
        <v>802</v>
      </c>
      <c r="H338" s="95" t="s">
        <v>668</v>
      </c>
      <c r="I338" s="20" t="s">
        <v>668</v>
      </c>
      <c r="J338" s="95" t="s">
        <v>668</v>
      </c>
      <c r="K338" s="20" t="s">
        <v>668</v>
      </c>
      <c r="L338" s="95" t="s">
        <v>668</v>
      </c>
      <c r="M338" s="20" t="s">
        <v>668</v>
      </c>
      <c r="N338" s="95" t="s">
        <v>668</v>
      </c>
      <c r="O338" s="20" t="s">
        <v>668</v>
      </c>
      <c r="P338" s="95" t="s">
        <v>668</v>
      </c>
      <c r="Q338" s="20" t="s">
        <v>668</v>
      </c>
      <c r="R338" s="95" t="s">
        <v>668</v>
      </c>
      <c r="S338" s="20" t="s">
        <v>668</v>
      </c>
      <c r="T338" s="95" t="s">
        <v>668</v>
      </c>
      <c r="U338" s="20" t="s">
        <v>668</v>
      </c>
      <c r="V338" s="95" t="s">
        <v>668</v>
      </c>
      <c r="W338" s="20" t="s">
        <v>668</v>
      </c>
      <c r="X338" s="95" t="s">
        <v>668</v>
      </c>
      <c r="Y338" s="20" t="s">
        <v>668</v>
      </c>
      <c r="Z338" s="95" t="s">
        <v>668</v>
      </c>
      <c r="AA338" s="20" t="s">
        <v>668</v>
      </c>
      <c r="AB338" s="95" t="s">
        <v>668</v>
      </c>
      <c r="AC338" s="20" t="s">
        <v>668</v>
      </c>
      <c r="AD338" s="95" t="s">
        <v>668</v>
      </c>
      <c r="AE338" s="20" t="s">
        <v>668</v>
      </c>
      <c r="AF338" s="95" t="s">
        <v>668</v>
      </c>
      <c r="AG338" s="20" t="s">
        <v>668</v>
      </c>
      <c r="AH338" s="95" t="s">
        <v>668</v>
      </c>
      <c r="AI338" s="20" t="s">
        <v>668</v>
      </c>
      <c r="AJ338" s="95" t="s">
        <v>668</v>
      </c>
      <c r="AK338" s="20" t="s">
        <v>668</v>
      </c>
      <c r="AL338" s="95" t="s">
        <v>668</v>
      </c>
      <c r="AM338" s="20" t="s">
        <v>668</v>
      </c>
      <c r="AN338" s="95" t="s">
        <v>668</v>
      </c>
      <c r="AO338" s="20" t="s">
        <v>668</v>
      </c>
      <c r="AP338" s="95" t="s">
        <v>668</v>
      </c>
      <c r="AQ338" s="96" t="s">
        <v>668</v>
      </c>
      <c r="AR338" s="95" t="s">
        <v>668</v>
      </c>
      <c r="AS338" s="20" t="s">
        <v>668</v>
      </c>
      <c r="AT338" s="95" t="s">
        <v>668</v>
      </c>
      <c r="AU338" s="20" t="s">
        <v>668</v>
      </c>
      <c r="AV338" s="95" t="s">
        <v>668</v>
      </c>
      <c r="AW338" s="20" t="s">
        <v>668</v>
      </c>
      <c r="AX338" s="95" t="s">
        <v>668</v>
      </c>
      <c r="AY338" s="20" t="s">
        <v>668</v>
      </c>
      <c r="AZ338" s="95" t="s">
        <v>668</v>
      </c>
      <c r="BA338" s="20" t="s">
        <v>668</v>
      </c>
      <c r="BB338" s="95" t="s">
        <v>668</v>
      </c>
      <c r="BC338" s="20" t="s">
        <v>668</v>
      </c>
      <c r="BD338" s="95" t="s">
        <v>668</v>
      </c>
      <c r="BE338" s="20" t="s">
        <v>668</v>
      </c>
      <c r="BF338" s="95" t="s">
        <v>668</v>
      </c>
      <c r="BG338" s="20" t="s">
        <v>668</v>
      </c>
      <c r="BH338" s="95" t="s">
        <v>668</v>
      </c>
      <c r="BI338" s="20" t="s">
        <v>668</v>
      </c>
      <c r="BJ338" s="95" t="s">
        <v>668</v>
      </c>
      <c r="BK338" s="20" t="s">
        <v>668</v>
      </c>
      <c r="BL338" s="95" t="s">
        <v>668</v>
      </c>
      <c r="BM338" s="20" t="s">
        <v>668</v>
      </c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</row>
    <row r="339" spans="1:80" x14ac:dyDescent="0.35">
      <c r="A339" s="11">
        <v>9674907</v>
      </c>
      <c r="B339" t="s">
        <v>278</v>
      </c>
      <c r="C339" s="94">
        <v>45018.675439814811</v>
      </c>
      <c r="D339" s="52" t="s">
        <v>824</v>
      </c>
      <c r="E339" s="20" t="s">
        <v>668</v>
      </c>
      <c r="F339" s="95" t="s">
        <v>886</v>
      </c>
      <c r="G339" s="20" t="s">
        <v>668</v>
      </c>
      <c r="H339" s="95" t="s">
        <v>886</v>
      </c>
      <c r="I339" s="20" t="s">
        <v>668</v>
      </c>
      <c r="J339" s="95" t="s">
        <v>886</v>
      </c>
      <c r="K339" s="20" t="s">
        <v>668</v>
      </c>
      <c r="L339" s="95" t="s">
        <v>886</v>
      </c>
      <c r="M339" s="20" t="s">
        <v>668</v>
      </c>
      <c r="N339" s="95" t="s">
        <v>886</v>
      </c>
      <c r="O339" s="20" t="s">
        <v>668</v>
      </c>
      <c r="P339" s="95" t="s">
        <v>886</v>
      </c>
      <c r="Q339" s="20" t="s">
        <v>668</v>
      </c>
      <c r="R339" s="95" t="s">
        <v>886</v>
      </c>
      <c r="S339" s="20" t="s">
        <v>668</v>
      </c>
      <c r="T339" s="95" t="s">
        <v>886</v>
      </c>
      <c r="U339" s="20" t="s">
        <v>668</v>
      </c>
      <c r="V339" s="95" t="s">
        <v>886</v>
      </c>
      <c r="W339" s="20" t="s">
        <v>668</v>
      </c>
      <c r="X339" s="95" t="s">
        <v>886</v>
      </c>
      <c r="Y339" s="20" t="s">
        <v>668</v>
      </c>
      <c r="Z339" s="95" t="s">
        <v>886</v>
      </c>
      <c r="AA339" s="20" t="s">
        <v>668</v>
      </c>
      <c r="AB339" s="95" t="s">
        <v>886</v>
      </c>
      <c r="AC339" s="20" t="s">
        <v>668</v>
      </c>
      <c r="AD339" s="95" t="s">
        <v>886</v>
      </c>
      <c r="AE339" s="20" t="s">
        <v>668</v>
      </c>
      <c r="AF339" s="95" t="s">
        <v>886</v>
      </c>
      <c r="AG339" s="20" t="s">
        <v>668</v>
      </c>
      <c r="AH339" s="95" t="s">
        <v>886</v>
      </c>
      <c r="AI339" s="20" t="s">
        <v>668</v>
      </c>
      <c r="AJ339" s="95" t="s">
        <v>886</v>
      </c>
      <c r="AK339" s="20" t="s">
        <v>668</v>
      </c>
      <c r="AL339" s="95" t="s">
        <v>886</v>
      </c>
      <c r="AM339" s="20" t="s">
        <v>668</v>
      </c>
      <c r="AN339" s="95" t="s">
        <v>886</v>
      </c>
      <c r="AO339" s="20" t="s">
        <v>668</v>
      </c>
      <c r="AP339" s="95" t="s">
        <v>886</v>
      </c>
      <c r="AQ339" s="96" t="s">
        <v>668</v>
      </c>
      <c r="AR339" s="95" t="s">
        <v>886</v>
      </c>
      <c r="AS339" s="20" t="s">
        <v>668</v>
      </c>
      <c r="AT339" s="95" t="s">
        <v>886</v>
      </c>
      <c r="AU339" s="20" t="s">
        <v>668</v>
      </c>
      <c r="AV339" s="95" t="s">
        <v>886</v>
      </c>
      <c r="AW339" s="20" t="s">
        <v>668</v>
      </c>
      <c r="AX339" s="95" t="s">
        <v>886</v>
      </c>
      <c r="AY339" s="20" t="s">
        <v>668</v>
      </c>
      <c r="AZ339" s="95" t="s">
        <v>886</v>
      </c>
      <c r="BA339" s="20" t="s">
        <v>668</v>
      </c>
      <c r="BB339" s="95" t="s">
        <v>886</v>
      </c>
      <c r="BC339" s="20" t="s">
        <v>668</v>
      </c>
      <c r="BD339" s="95" t="s">
        <v>886</v>
      </c>
      <c r="BE339" s="20" t="s">
        <v>668</v>
      </c>
      <c r="BF339" s="95" t="s">
        <v>886</v>
      </c>
      <c r="BG339" s="20" t="s">
        <v>668</v>
      </c>
      <c r="BH339" s="95" t="s">
        <v>886</v>
      </c>
      <c r="BI339" s="20" t="s">
        <v>668</v>
      </c>
      <c r="BJ339" s="95" t="s">
        <v>886</v>
      </c>
      <c r="BK339" s="20" t="s">
        <v>668</v>
      </c>
      <c r="BL339" s="95" t="s">
        <v>886</v>
      </c>
      <c r="BM339" s="20" t="s">
        <v>802</v>
      </c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</row>
    <row r="340" spans="1:80" x14ac:dyDescent="0.35">
      <c r="A340" s="11">
        <v>9250725</v>
      </c>
      <c r="B340" t="s">
        <v>1153</v>
      </c>
      <c r="C340" s="94">
        <v>45018.673761574071</v>
      </c>
      <c r="D340" s="52" t="s">
        <v>672</v>
      </c>
      <c r="E340" s="20" t="s">
        <v>668</v>
      </c>
      <c r="F340" s="95" t="s">
        <v>886</v>
      </c>
      <c r="G340" s="20" t="s">
        <v>668</v>
      </c>
      <c r="H340" s="95" t="s">
        <v>886</v>
      </c>
      <c r="I340" s="20" t="s">
        <v>668</v>
      </c>
      <c r="J340" s="95" t="s">
        <v>886</v>
      </c>
      <c r="K340" s="20" t="s">
        <v>668</v>
      </c>
      <c r="L340" s="95" t="s">
        <v>886</v>
      </c>
      <c r="M340" s="20" t="s">
        <v>668</v>
      </c>
      <c r="N340" s="95" t="s">
        <v>886</v>
      </c>
      <c r="O340" s="20" t="s">
        <v>668</v>
      </c>
      <c r="P340" s="95" t="s">
        <v>886</v>
      </c>
      <c r="Q340" s="20" t="s">
        <v>668</v>
      </c>
      <c r="R340" s="95" t="s">
        <v>886</v>
      </c>
      <c r="S340" s="20" t="s">
        <v>668</v>
      </c>
      <c r="T340" s="95" t="s">
        <v>886</v>
      </c>
      <c r="U340" s="20" t="s">
        <v>833</v>
      </c>
      <c r="V340" s="95" t="s">
        <v>668</v>
      </c>
      <c r="W340" s="20" t="s">
        <v>668</v>
      </c>
      <c r="X340" s="95" t="s">
        <v>668</v>
      </c>
      <c r="Y340" s="20" t="s">
        <v>668</v>
      </c>
      <c r="Z340" s="95" t="s">
        <v>668</v>
      </c>
      <c r="AA340" s="20" t="s">
        <v>668</v>
      </c>
      <c r="AB340" s="95" t="s">
        <v>668</v>
      </c>
      <c r="AC340" s="20" t="s">
        <v>668</v>
      </c>
      <c r="AD340" s="95" t="s">
        <v>668</v>
      </c>
      <c r="AE340" s="20" t="s">
        <v>668</v>
      </c>
      <c r="AF340" s="95" t="s">
        <v>668</v>
      </c>
      <c r="AG340" s="20" t="s">
        <v>668</v>
      </c>
      <c r="AH340" s="95" t="s">
        <v>668</v>
      </c>
      <c r="AI340" s="20" t="s">
        <v>668</v>
      </c>
      <c r="AJ340" s="95" t="s">
        <v>668</v>
      </c>
      <c r="AK340" s="20" t="s">
        <v>668</v>
      </c>
      <c r="AL340" s="95" t="s">
        <v>668</v>
      </c>
      <c r="AM340" s="20" t="s">
        <v>668</v>
      </c>
      <c r="AN340" s="95" t="s">
        <v>668</v>
      </c>
      <c r="AO340" s="20" t="s">
        <v>668</v>
      </c>
      <c r="AP340" s="95" t="s">
        <v>668</v>
      </c>
      <c r="AQ340" s="96" t="s">
        <v>668</v>
      </c>
      <c r="AR340" s="95" t="s">
        <v>668</v>
      </c>
      <c r="AS340" s="20" t="s">
        <v>668</v>
      </c>
      <c r="AT340" s="95" t="s">
        <v>668</v>
      </c>
      <c r="AU340" s="20" t="s">
        <v>668</v>
      </c>
      <c r="AV340" s="95" t="s">
        <v>668</v>
      </c>
      <c r="AW340" s="20" t="s">
        <v>668</v>
      </c>
      <c r="AX340" s="95" t="s">
        <v>668</v>
      </c>
      <c r="AY340" s="20" t="s">
        <v>668</v>
      </c>
      <c r="AZ340" s="95" t="s">
        <v>668</v>
      </c>
      <c r="BA340" s="20" t="s">
        <v>668</v>
      </c>
      <c r="BB340" s="95" t="s">
        <v>668</v>
      </c>
      <c r="BC340" s="20" t="s">
        <v>668</v>
      </c>
      <c r="BD340" s="95" t="s">
        <v>668</v>
      </c>
      <c r="BE340" s="20" t="s">
        <v>668</v>
      </c>
      <c r="BF340" s="95" t="s">
        <v>668</v>
      </c>
      <c r="BG340" s="20" t="s">
        <v>668</v>
      </c>
      <c r="BH340" s="95" t="s">
        <v>668</v>
      </c>
      <c r="BI340" s="20" t="s">
        <v>668</v>
      </c>
      <c r="BJ340" s="95" t="s">
        <v>668</v>
      </c>
      <c r="BK340" s="20" t="s">
        <v>668</v>
      </c>
      <c r="BL340" s="95" t="s">
        <v>668</v>
      </c>
      <c r="BM340" s="20" t="s">
        <v>668</v>
      </c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</row>
    <row r="341" spans="1:80" x14ac:dyDescent="0.35">
      <c r="A341" s="11">
        <v>9738569</v>
      </c>
      <c r="B341" t="s">
        <v>19</v>
      </c>
      <c r="C341" s="94">
        <v>45015.928449074076</v>
      </c>
      <c r="D341" s="52" t="s">
        <v>1379</v>
      </c>
      <c r="E341" s="20" t="s">
        <v>668</v>
      </c>
      <c r="F341" s="95" t="s">
        <v>886</v>
      </c>
      <c r="G341" s="20" t="s">
        <v>668</v>
      </c>
      <c r="H341" s="95" t="s">
        <v>886</v>
      </c>
      <c r="I341" s="20" t="s">
        <v>668</v>
      </c>
      <c r="J341" s="95" t="s">
        <v>886</v>
      </c>
      <c r="K341" s="20" t="s">
        <v>668</v>
      </c>
      <c r="L341" s="95" t="s">
        <v>886</v>
      </c>
      <c r="M341" s="20" t="s">
        <v>668</v>
      </c>
      <c r="N341" s="95" t="s">
        <v>886</v>
      </c>
      <c r="O341" s="20" t="s">
        <v>668</v>
      </c>
      <c r="P341" s="95" t="s">
        <v>886</v>
      </c>
      <c r="Q341" s="20" t="s">
        <v>668</v>
      </c>
      <c r="R341" s="95" t="s">
        <v>886</v>
      </c>
      <c r="S341" s="20" t="s">
        <v>668</v>
      </c>
      <c r="T341" s="95" t="s">
        <v>886</v>
      </c>
      <c r="U341" s="20" t="s">
        <v>668</v>
      </c>
      <c r="V341" s="95" t="s">
        <v>886</v>
      </c>
      <c r="W341" s="20" t="s">
        <v>668</v>
      </c>
      <c r="X341" s="95" t="s">
        <v>886</v>
      </c>
      <c r="Y341" s="20" t="s">
        <v>668</v>
      </c>
      <c r="Z341" s="95" t="s">
        <v>886</v>
      </c>
      <c r="AA341" s="20" t="s">
        <v>668</v>
      </c>
      <c r="AB341" s="95" t="s">
        <v>886</v>
      </c>
      <c r="AC341" s="20" t="s">
        <v>668</v>
      </c>
      <c r="AD341" s="95" t="s">
        <v>886</v>
      </c>
      <c r="AE341" s="20" t="s">
        <v>668</v>
      </c>
      <c r="AF341" s="95" t="s">
        <v>886</v>
      </c>
      <c r="AG341" s="20" t="s">
        <v>668</v>
      </c>
      <c r="AH341" s="95" t="s">
        <v>886</v>
      </c>
      <c r="AI341" s="20" t="s">
        <v>668</v>
      </c>
      <c r="AJ341" s="95" t="s">
        <v>886</v>
      </c>
      <c r="AK341" s="20" t="s">
        <v>668</v>
      </c>
      <c r="AL341" s="95" t="s">
        <v>886</v>
      </c>
      <c r="AM341" s="20" t="s">
        <v>668</v>
      </c>
      <c r="AN341" s="95" t="s">
        <v>886</v>
      </c>
      <c r="AO341" s="20" t="s">
        <v>668</v>
      </c>
      <c r="AP341" s="95" t="s">
        <v>886</v>
      </c>
      <c r="AQ341" s="96" t="s">
        <v>668</v>
      </c>
      <c r="AR341" s="95" t="s">
        <v>886</v>
      </c>
      <c r="AS341" s="20" t="s">
        <v>668</v>
      </c>
      <c r="AT341" s="95" t="s">
        <v>886</v>
      </c>
      <c r="AU341" s="20" t="s">
        <v>668</v>
      </c>
      <c r="AV341" s="95" t="s">
        <v>886</v>
      </c>
      <c r="AW341" s="20" t="s">
        <v>668</v>
      </c>
      <c r="AX341" s="95" t="s">
        <v>886</v>
      </c>
      <c r="AY341" s="20" t="s">
        <v>668</v>
      </c>
      <c r="AZ341" s="95" t="s">
        <v>886</v>
      </c>
      <c r="BA341" s="20" t="s">
        <v>668</v>
      </c>
      <c r="BB341" s="95" t="s">
        <v>886</v>
      </c>
      <c r="BC341" s="20" t="s">
        <v>668</v>
      </c>
      <c r="BD341" s="95" t="s">
        <v>886</v>
      </c>
      <c r="BE341" s="20" t="s">
        <v>668</v>
      </c>
      <c r="BF341" s="95" t="s">
        <v>886</v>
      </c>
      <c r="BG341" s="20" t="s">
        <v>668</v>
      </c>
      <c r="BH341" s="95" t="s">
        <v>886</v>
      </c>
      <c r="BI341" s="20" t="s">
        <v>668</v>
      </c>
      <c r="BJ341" s="95" t="s">
        <v>886</v>
      </c>
      <c r="BK341" s="20" t="s">
        <v>668</v>
      </c>
      <c r="BL341" s="95" t="s">
        <v>886</v>
      </c>
      <c r="BM341" s="20" t="s">
        <v>802</v>
      </c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</row>
    <row r="342" spans="1:80" x14ac:dyDescent="0.35">
      <c r="A342" s="11">
        <v>9904209</v>
      </c>
      <c r="B342" t="s">
        <v>1301</v>
      </c>
      <c r="C342" s="94">
        <v>45016.332812499997</v>
      </c>
      <c r="D342" s="52" t="s">
        <v>668</v>
      </c>
      <c r="E342" s="20" t="s">
        <v>668</v>
      </c>
      <c r="F342" s="95" t="s">
        <v>886</v>
      </c>
      <c r="G342" s="20" t="s">
        <v>668</v>
      </c>
      <c r="H342" s="95" t="s">
        <v>886</v>
      </c>
      <c r="I342" s="20" t="s">
        <v>668</v>
      </c>
      <c r="J342" s="95" t="s">
        <v>886</v>
      </c>
      <c r="K342" s="20" t="s">
        <v>668</v>
      </c>
      <c r="L342" s="95" t="s">
        <v>886</v>
      </c>
      <c r="M342" s="20" t="s">
        <v>668</v>
      </c>
      <c r="N342" s="95" t="s">
        <v>886</v>
      </c>
      <c r="O342" s="20" t="s">
        <v>668</v>
      </c>
      <c r="P342" s="95" t="s">
        <v>886</v>
      </c>
      <c r="Q342" s="20" t="s">
        <v>668</v>
      </c>
      <c r="R342" s="95" t="s">
        <v>886</v>
      </c>
      <c r="S342" s="20" t="s">
        <v>668</v>
      </c>
      <c r="T342" s="95" t="s">
        <v>886</v>
      </c>
      <c r="U342" s="20" t="s">
        <v>668</v>
      </c>
      <c r="V342" s="95" t="s">
        <v>886</v>
      </c>
      <c r="W342" s="20" t="s">
        <v>919</v>
      </c>
      <c r="X342" s="95" t="s">
        <v>668</v>
      </c>
      <c r="Y342" s="20" t="s">
        <v>668</v>
      </c>
      <c r="Z342" s="95" t="s">
        <v>668</v>
      </c>
      <c r="AA342" s="20" t="s">
        <v>668</v>
      </c>
      <c r="AB342" s="95" t="s">
        <v>668</v>
      </c>
      <c r="AC342" s="20" t="s">
        <v>668</v>
      </c>
      <c r="AD342" s="95" t="s">
        <v>668</v>
      </c>
      <c r="AE342" s="20" t="s">
        <v>668</v>
      </c>
      <c r="AF342" s="95" t="s">
        <v>668</v>
      </c>
      <c r="AG342" s="20" t="s">
        <v>668</v>
      </c>
      <c r="AH342" s="95" t="s">
        <v>668</v>
      </c>
      <c r="AI342" s="20" t="s">
        <v>668</v>
      </c>
      <c r="AJ342" s="95" t="s">
        <v>668</v>
      </c>
      <c r="AK342" s="20" t="s">
        <v>668</v>
      </c>
      <c r="AL342" s="95" t="s">
        <v>668</v>
      </c>
      <c r="AM342" s="20" t="s">
        <v>668</v>
      </c>
      <c r="AN342" s="95" t="s">
        <v>668</v>
      </c>
      <c r="AO342" s="20" t="s">
        <v>668</v>
      </c>
      <c r="AP342" s="95" t="s">
        <v>668</v>
      </c>
      <c r="AQ342" s="96" t="s">
        <v>668</v>
      </c>
      <c r="AR342" s="95" t="s">
        <v>668</v>
      </c>
      <c r="AS342" s="20" t="s">
        <v>668</v>
      </c>
      <c r="AT342" s="95" t="s">
        <v>668</v>
      </c>
      <c r="AU342" s="20" t="s">
        <v>668</v>
      </c>
      <c r="AV342" s="95" t="s">
        <v>668</v>
      </c>
      <c r="AW342" s="20" t="s">
        <v>668</v>
      </c>
      <c r="AX342" s="95" t="s">
        <v>668</v>
      </c>
      <c r="AY342" s="20" t="s">
        <v>668</v>
      </c>
      <c r="AZ342" s="95" t="s">
        <v>668</v>
      </c>
      <c r="BA342" s="20" t="s">
        <v>668</v>
      </c>
      <c r="BB342" s="95" t="s">
        <v>668</v>
      </c>
      <c r="BC342" s="20" t="s">
        <v>668</v>
      </c>
      <c r="BD342" s="95" t="s">
        <v>668</v>
      </c>
      <c r="BE342" s="20" t="s">
        <v>668</v>
      </c>
      <c r="BF342" s="95" t="s">
        <v>668</v>
      </c>
      <c r="BG342" s="20" t="s">
        <v>668</v>
      </c>
      <c r="BH342" s="95" t="s">
        <v>668</v>
      </c>
      <c r="BI342" s="20" t="s">
        <v>668</v>
      </c>
      <c r="BJ342" s="95" t="s">
        <v>668</v>
      </c>
      <c r="BK342" s="20" t="s">
        <v>668</v>
      </c>
      <c r="BL342" s="95" t="s">
        <v>668</v>
      </c>
      <c r="BM342" s="20" t="s">
        <v>668</v>
      </c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</row>
    <row r="343" spans="1:80" x14ac:dyDescent="0.35">
      <c r="A343" s="11">
        <v>9179581</v>
      </c>
      <c r="B343" t="s">
        <v>64</v>
      </c>
      <c r="C343" s="94">
        <v>45019.216006944444</v>
      </c>
      <c r="D343" s="52" t="s">
        <v>672</v>
      </c>
      <c r="E343" s="20" t="s">
        <v>668</v>
      </c>
      <c r="F343" s="95" t="s">
        <v>886</v>
      </c>
      <c r="G343" s="20" t="s">
        <v>620</v>
      </c>
      <c r="H343" s="95" t="s">
        <v>668</v>
      </c>
      <c r="I343" s="20" t="s">
        <v>668</v>
      </c>
      <c r="J343" s="95" t="s">
        <v>668</v>
      </c>
      <c r="K343" s="20" t="s">
        <v>668</v>
      </c>
      <c r="L343" s="95" t="s">
        <v>668</v>
      </c>
      <c r="M343" s="20" t="s">
        <v>668</v>
      </c>
      <c r="N343" s="95" t="s">
        <v>668</v>
      </c>
      <c r="O343" s="20" t="s">
        <v>668</v>
      </c>
      <c r="P343" s="95" t="s">
        <v>668</v>
      </c>
      <c r="Q343" s="20" t="s">
        <v>668</v>
      </c>
      <c r="R343" s="95" t="s">
        <v>668</v>
      </c>
      <c r="S343" s="20" t="s">
        <v>668</v>
      </c>
      <c r="T343" s="95" t="s">
        <v>668</v>
      </c>
      <c r="U343" s="20" t="s">
        <v>668</v>
      </c>
      <c r="V343" s="95" t="s">
        <v>668</v>
      </c>
      <c r="W343" s="20" t="s">
        <v>668</v>
      </c>
      <c r="X343" s="95" t="s">
        <v>668</v>
      </c>
      <c r="Y343" s="20" t="s">
        <v>668</v>
      </c>
      <c r="Z343" s="95" t="s">
        <v>668</v>
      </c>
      <c r="AA343" s="20" t="s">
        <v>668</v>
      </c>
      <c r="AB343" s="95" t="s">
        <v>668</v>
      </c>
      <c r="AC343" s="20" t="s">
        <v>668</v>
      </c>
      <c r="AD343" s="95" t="s">
        <v>668</v>
      </c>
      <c r="AE343" s="20" t="s">
        <v>668</v>
      </c>
      <c r="AF343" s="95" t="s">
        <v>668</v>
      </c>
      <c r="AG343" s="20" t="s">
        <v>668</v>
      </c>
      <c r="AH343" s="95" t="s">
        <v>668</v>
      </c>
      <c r="AI343" s="20" t="s">
        <v>668</v>
      </c>
      <c r="AJ343" s="95" t="s">
        <v>668</v>
      </c>
      <c r="AK343" s="20" t="s">
        <v>668</v>
      </c>
      <c r="AL343" s="95" t="s">
        <v>668</v>
      </c>
      <c r="AM343" s="20" t="s">
        <v>668</v>
      </c>
      <c r="AN343" s="95" t="s">
        <v>668</v>
      </c>
      <c r="AO343" s="20" t="s">
        <v>668</v>
      </c>
      <c r="AP343" s="95" t="s">
        <v>668</v>
      </c>
      <c r="AQ343" s="96" t="s">
        <v>668</v>
      </c>
      <c r="AR343" s="95" t="s">
        <v>668</v>
      </c>
      <c r="AS343" s="20" t="s">
        <v>668</v>
      </c>
      <c r="AT343" s="95" t="s">
        <v>668</v>
      </c>
      <c r="AU343" s="20" t="s">
        <v>668</v>
      </c>
      <c r="AV343" s="95" t="s">
        <v>668</v>
      </c>
      <c r="AW343" s="20" t="s">
        <v>668</v>
      </c>
      <c r="AX343" s="95" t="s">
        <v>668</v>
      </c>
      <c r="AY343" s="20" t="s">
        <v>668</v>
      </c>
      <c r="AZ343" s="95" t="s">
        <v>668</v>
      </c>
      <c r="BA343" s="20" t="s">
        <v>668</v>
      </c>
      <c r="BB343" s="95" t="s">
        <v>668</v>
      </c>
      <c r="BC343" s="20" t="s">
        <v>668</v>
      </c>
      <c r="BD343" s="95" t="s">
        <v>668</v>
      </c>
      <c r="BE343" s="20" t="s">
        <v>668</v>
      </c>
      <c r="BF343" s="95" t="s">
        <v>668</v>
      </c>
      <c r="BG343" s="20" t="s">
        <v>668</v>
      </c>
      <c r="BH343" s="95" t="s">
        <v>668</v>
      </c>
      <c r="BI343" s="20" t="s">
        <v>668</v>
      </c>
      <c r="BJ343" s="95" t="s">
        <v>668</v>
      </c>
      <c r="BK343" s="20" t="s">
        <v>668</v>
      </c>
      <c r="BL343" s="95" t="s">
        <v>668</v>
      </c>
      <c r="BM343" s="20" t="s">
        <v>668</v>
      </c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</row>
    <row r="344" spans="1:80" x14ac:dyDescent="0.35">
      <c r="A344" s="11">
        <v>9155157</v>
      </c>
      <c r="B344" t="s">
        <v>63</v>
      </c>
      <c r="C344" s="94">
        <v>45018.671412037038</v>
      </c>
      <c r="D344" s="52" t="s">
        <v>667</v>
      </c>
      <c r="E344" s="20" t="s">
        <v>668</v>
      </c>
      <c r="F344" s="95" t="s">
        <v>886</v>
      </c>
      <c r="G344" s="20" t="s">
        <v>668</v>
      </c>
      <c r="H344" s="95" t="s">
        <v>886</v>
      </c>
      <c r="I344" s="20" t="s">
        <v>668</v>
      </c>
      <c r="J344" s="95" t="s">
        <v>886</v>
      </c>
      <c r="K344" s="20" t="s">
        <v>668</v>
      </c>
      <c r="L344" s="95" t="s">
        <v>886</v>
      </c>
      <c r="M344" s="20" t="s">
        <v>668</v>
      </c>
      <c r="N344" s="95" t="s">
        <v>886</v>
      </c>
      <c r="O344" s="20" t="s">
        <v>668</v>
      </c>
      <c r="P344" s="95" t="s">
        <v>886</v>
      </c>
      <c r="Q344" s="20" t="s">
        <v>668</v>
      </c>
      <c r="R344" s="95" t="s">
        <v>886</v>
      </c>
      <c r="S344" s="20" t="s">
        <v>668</v>
      </c>
      <c r="T344" s="95" t="s">
        <v>886</v>
      </c>
      <c r="U344" s="20" t="s">
        <v>668</v>
      </c>
      <c r="V344" s="95" t="s">
        <v>886</v>
      </c>
      <c r="W344" s="20" t="s">
        <v>668</v>
      </c>
      <c r="X344" s="95" t="s">
        <v>886</v>
      </c>
      <c r="Y344" s="20" t="s">
        <v>668</v>
      </c>
      <c r="Z344" s="95" t="s">
        <v>886</v>
      </c>
      <c r="AA344" s="20" t="s">
        <v>668</v>
      </c>
      <c r="AB344" s="95" t="s">
        <v>886</v>
      </c>
      <c r="AC344" s="20" t="s">
        <v>668</v>
      </c>
      <c r="AD344" s="95" t="s">
        <v>886</v>
      </c>
      <c r="AE344" s="20" t="s">
        <v>617</v>
      </c>
      <c r="AF344" s="95" t="s">
        <v>668</v>
      </c>
      <c r="AG344" s="20" t="s">
        <v>668</v>
      </c>
      <c r="AH344" s="95" t="s">
        <v>668</v>
      </c>
      <c r="AI344" s="20" t="s">
        <v>668</v>
      </c>
      <c r="AJ344" s="95" t="s">
        <v>668</v>
      </c>
      <c r="AK344" s="20" t="s">
        <v>668</v>
      </c>
      <c r="AL344" s="95" t="s">
        <v>668</v>
      </c>
      <c r="AM344" s="20" t="s">
        <v>668</v>
      </c>
      <c r="AN344" s="95" t="s">
        <v>668</v>
      </c>
      <c r="AO344" s="20" t="s">
        <v>668</v>
      </c>
      <c r="AP344" s="95" t="s">
        <v>668</v>
      </c>
      <c r="AQ344" s="96" t="s">
        <v>668</v>
      </c>
      <c r="AR344" s="95" t="s">
        <v>668</v>
      </c>
      <c r="AS344" s="20" t="s">
        <v>668</v>
      </c>
      <c r="AT344" s="95" t="s">
        <v>668</v>
      </c>
      <c r="AU344" s="20" t="s">
        <v>668</v>
      </c>
      <c r="AV344" s="95" t="s">
        <v>668</v>
      </c>
      <c r="AW344" s="20" t="s">
        <v>668</v>
      </c>
      <c r="AX344" s="95" t="s">
        <v>668</v>
      </c>
      <c r="AY344" s="20" t="s">
        <v>668</v>
      </c>
      <c r="AZ344" s="95" t="s">
        <v>668</v>
      </c>
      <c r="BA344" s="20" t="s">
        <v>668</v>
      </c>
      <c r="BB344" s="95" t="s">
        <v>668</v>
      </c>
      <c r="BC344" s="20" t="s">
        <v>668</v>
      </c>
      <c r="BD344" s="95" t="s">
        <v>668</v>
      </c>
      <c r="BE344" s="20" t="s">
        <v>668</v>
      </c>
      <c r="BF344" s="95" t="s">
        <v>668</v>
      </c>
      <c r="BG344" s="20" t="s">
        <v>668</v>
      </c>
      <c r="BH344" s="95" t="s">
        <v>668</v>
      </c>
      <c r="BI344" s="20" t="s">
        <v>668</v>
      </c>
      <c r="BJ344" s="95" t="s">
        <v>668</v>
      </c>
      <c r="BK344" s="20" t="s">
        <v>668</v>
      </c>
      <c r="BL344" s="95" t="s">
        <v>668</v>
      </c>
      <c r="BM344" s="20" t="s">
        <v>668</v>
      </c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</row>
    <row r="345" spans="1:80" x14ac:dyDescent="0.35">
      <c r="A345" s="11">
        <v>9372999</v>
      </c>
      <c r="B345" t="s">
        <v>170</v>
      </c>
      <c r="C345" s="94">
        <v>45016.331909722219</v>
      </c>
      <c r="D345" s="52" t="s">
        <v>692</v>
      </c>
      <c r="E345" s="20" t="s">
        <v>668</v>
      </c>
      <c r="F345" s="95" t="s">
        <v>886</v>
      </c>
      <c r="G345" s="20" t="s">
        <v>622</v>
      </c>
      <c r="H345" s="95" t="s">
        <v>668</v>
      </c>
      <c r="I345" s="20" t="s">
        <v>668</v>
      </c>
      <c r="J345" s="95" t="s">
        <v>668</v>
      </c>
      <c r="K345" s="20" t="s">
        <v>668</v>
      </c>
      <c r="L345" s="95" t="s">
        <v>668</v>
      </c>
      <c r="M345" s="20" t="s">
        <v>668</v>
      </c>
      <c r="N345" s="95" t="s">
        <v>668</v>
      </c>
      <c r="O345" s="20" t="s">
        <v>668</v>
      </c>
      <c r="P345" s="95" t="s">
        <v>668</v>
      </c>
      <c r="Q345" s="20" t="s">
        <v>668</v>
      </c>
      <c r="R345" s="95" t="s">
        <v>668</v>
      </c>
      <c r="S345" s="20" t="s">
        <v>668</v>
      </c>
      <c r="T345" s="95" t="s">
        <v>668</v>
      </c>
      <c r="U345" s="20" t="s">
        <v>668</v>
      </c>
      <c r="V345" s="95" t="s">
        <v>668</v>
      </c>
      <c r="W345" s="20" t="s">
        <v>668</v>
      </c>
      <c r="X345" s="95" t="s">
        <v>668</v>
      </c>
      <c r="Y345" s="20" t="s">
        <v>668</v>
      </c>
      <c r="Z345" s="95" t="s">
        <v>668</v>
      </c>
      <c r="AA345" s="20" t="s">
        <v>668</v>
      </c>
      <c r="AB345" s="95" t="s">
        <v>668</v>
      </c>
      <c r="AC345" s="20" t="s">
        <v>668</v>
      </c>
      <c r="AD345" s="95" t="s">
        <v>668</v>
      </c>
      <c r="AE345" s="20" t="s">
        <v>668</v>
      </c>
      <c r="AF345" s="95" t="s">
        <v>668</v>
      </c>
      <c r="AG345" s="20" t="s">
        <v>668</v>
      </c>
      <c r="AH345" s="95" t="s">
        <v>668</v>
      </c>
      <c r="AI345" s="20" t="s">
        <v>668</v>
      </c>
      <c r="AJ345" s="95" t="s">
        <v>668</v>
      </c>
      <c r="AK345" s="20" t="s">
        <v>668</v>
      </c>
      <c r="AL345" s="95" t="s">
        <v>668</v>
      </c>
      <c r="AM345" s="20" t="s">
        <v>668</v>
      </c>
      <c r="AN345" s="95" t="s">
        <v>668</v>
      </c>
      <c r="AO345" s="20" t="s">
        <v>668</v>
      </c>
      <c r="AP345" s="95" t="s">
        <v>668</v>
      </c>
      <c r="AQ345" s="96" t="s">
        <v>668</v>
      </c>
      <c r="AR345" s="95" t="s">
        <v>668</v>
      </c>
      <c r="AS345" s="20" t="s">
        <v>668</v>
      </c>
      <c r="AT345" s="95" t="s">
        <v>668</v>
      </c>
      <c r="AU345" s="20" t="s">
        <v>668</v>
      </c>
      <c r="AV345" s="95" t="s">
        <v>668</v>
      </c>
      <c r="AW345" s="20" t="s">
        <v>668</v>
      </c>
      <c r="AX345" s="95" t="s">
        <v>668</v>
      </c>
      <c r="AY345" s="20" t="s">
        <v>668</v>
      </c>
      <c r="AZ345" s="95" t="s">
        <v>668</v>
      </c>
      <c r="BA345" s="20" t="s">
        <v>668</v>
      </c>
      <c r="BB345" s="95" t="s">
        <v>668</v>
      </c>
      <c r="BC345" s="20" t="s">
        <v>668</v>
      </c>
      <c r="BD345" s="95" t="s">
        <v>668</v>
      </c>
      <c r="BE345" s="20" t="s">
        <v>668</v>
      </c>
      <c r="BF345" s="95" t="s">
        <v>668</v>
      </c>
      <c r="BG345" s="20" t="s">
        <v>668</v>
      </c>
      <c r="BH345" s="95" t="s">
        <v>668</v>
      </c>
      <c r="BI345" s="20" t="s">
        <v>668</v>
      </c>
      <c r="BJ345" s="95" t="s">
        <v>668</v>
      </c>
      <c r="BK345" s="20" t="s">
        <v>668</v>
      </c>
      <c r="BL345" s="95" t="s">
        <v>668</v>
      </c>
      <c r="BM345" s="20" t="s">
        <v>668</v>
      </c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</row>
    <row r="346" spans="1:80" x14ac:dyDescent="0.35">
      <c r="A346" s="11">
        <v>9075333</v>
      </c>
      <c r="B346" t="s">
        <v>23</v>
      </c>
      <c r="C346" s="94">
        <v>45018.675555555557</v>
      </c>
      <c r="D346" s="52" t="s">
        <v>817</v>
      </c>
      <c r="E346" s="20" t="s">
        <v>523</v>
      </c>
      <c r="F346" s="95" t="s">
        <v>668</v>
      </c>
      <c r="G346" s="20" t="s">
        <v>668</v>
      </c>
      <c r="H346" s="95" t="s">
        <v>668</v>
      </c>
      <c r="I346" s="20" t="s">
        <v>668</v>
      </c>
      <c r="J346" s="95" t="s">
        <v>668</v>
      </c>
      <c r="K346" s="20" t="s">
        <v>668</v>
      </c>
      <c r="L346" s="95" t="s">
        <v>668</v>
      </c>
      <c r="M346" s="20" t="s">
        <v>668</v>
      </c>
      <c r="N346" s="95" t="s">
        <v>668</v>
      </c>
      <c r="O346" s="20" t="s">
        <v>668</v>
      </c>
      <c r="P346" s="95" t="s">
        <v>668</v>
      </c>
      <c r="Q346" s="20" t="s">
        <v>668</v>
      </c>
      <c r="R346" s="95" t="s">
        <v>668</v>
      </c>
      <c r="S346" s="20" t="s">
        <v>668</v>
      </c>
      <c r="T346" s="95" t="s">
        <v>668</v>
      </c>
      <c r="U346" s="20" t="s">
        <v>668</v>
      </c>
      <c r="V346" s="95" t="s">
        <v>668</v>
      </c>
      <c r="W346" s="20" t="s">
        <v>668</v>
      </c>
      <c r="X346" s="95" t="s">
        <v>668</v>
      </c>
      <c r="Y346" s="20" t="s">
        <v>668</v>
      </c>
      <c r="Z346" s="95" t="s">
        <v>668</v>
      </c>
      <c r="AA346" s="20" t="s">
        <v>668</v>
      </c>
      <c r="AB346" s="95" t="s">
        <v>668</v>
      </c>
      <c r="AC346" s="20" t="s">
        <v>668</v>
      </c>
      <c r="AD346" s="95" t="s">
        <v>668</v>
      </c>
      <c r="AE346" s="20" t="s">
        <v>668</v>
      </c>
      <c r="AF346" s="95" t="s">
        <v>668</v>
      </c>
      <c r="AG346" s="20" t="s">
        <v>668</v>
      </c>
      <c r="AH346" s="95" t="s">
        <v>668</v>
      </c>
      <c r="AI346" s="20" t="s">
        <v>668</v>
      </c>
      <c r="AJ346" s="95" t="s">
        <v>668</v>
      </c>
      <c r="AK346" s="20" t="s">
        <v>668</v>
      </c>
      <c r="AL346" s="95" t="s">
        <v>668</v>
      </c>
      <c r="AM346" s="20" t="s">
        <v>668</v>
      </c>
      <c r="AN346" s="95" t="s">
        <v>668</v>
      </c>
      <c r="AO346" s="20" t="s">
        <v>668</v>
      </c>
      <c r="AP346" s="95" t="s">
        <v>668</v>
      </c>
      <c r="AQ346" s="96" t="s">
        <v>668</v>
      </c>
      <c r="AR346" s="95" t="s">
        <v>668</v>
      </c>
      <c r="AS346" s="20" t="s">
        <v>668</v>
      </c>
      <c r="AT346" s="95" t="s">
        <v>668</v>
      </c>
      <c r="AU346" s="20" t="s">
        <v>668</v>
      </c>
      <c r="AV346" s="95" t="s">
        <v>668</v>
      </c>
      <c r="AW346" s="20" t="s">
        <v>668</v>
      </c>
      <c r="AX346" s="95" t="s">
        <v>668</v>
      </c>
      <c r="AY346" s="20" t="s">
        <v>668</v>
      </c>
      <c r="AZ346" s="95" t="s">
        <v>668</v>
      </c>
      <c r="BA346" s="20" t="s">
        <v>668</v>
      </c>
      <c r="BB346" s="95" t="s">
        <v>668</v>
      </c>
      <c r="BC346" s="20" t="s">
        <v>668</v>
      </c>
      <c r="BD346" s="95" t="s">
        <v>668</v>
      </c>
      <c r="BE346" s="20" t="s">
        <v>668</v>
      </c>
      <c r="BF346" s="95" t="s">
        <v>668</v>
      </c>
      <c r="BG346" s="20" t="s">
        <v>668</v>
      </c>
      <c r="BH346" s="95" t="s">
        <v>668</v>
      </c>
      <c r="BI346" s="20" t="s">
        <v>668</v>
      </c>
      <c r="BJ346" s="95" t="s">
        <v>668</v>
      </c>
      <c r="BK346" s="20" t="s">
        <v>668</v>
      </c>
      <c r="BL346" s="95" t="s">
        <v>668</v>
      </c>
      <c r="BM346" s="20" t="s">
        <v>668</v>
      </c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</row>
    <row r="347" spans="1:80" x14ac:dyDescent="0.35">
      <c r="A347" s="11">
        <v>9183269</v>
      </c>
      <c r="B347" t="s">
        <v>35</v>
      </c>
      <c r="C347" s="94">
        <v>45018.673611111109</v>
      </c>
      <c r="D347" s="52" t="s">
        <v>705</v>
      </c>
      <c r="E347" s="20" t="s">
        <v>668</v>
      </c>
      <c r="F347" s="95" t="s">
        <v>886</v>
      </c>
      <c r="G347" s="20" t="s">
        <v>668</v>
      </c>
      <c r="H347" s="95" t="s">
        <v>886</v>
      </c>
      <c r="I347" s="20" t="s">
        <v>668</v>
      </c>
      <c r="J347" s="95" t="s">
        <v>886</v>
      </c>
      <c r="K347" s="20" t="s">
        <v>668</v>
      </c>
      <c r="L347" s="95" t="s">
        <v>886</v>
      </c>
      <c r="M347" s="20" t="s">
        <v>668</v>
      </c>
      <c r="N347" s="95" t="s">
        <v>886</v>
      </c>
      <c r="O347" s="20" t="s">
        <v>668</v>
      </c>
      <c r="P347" s="95" t="s">
        <v>886</v>
      </c>
      <c r="Q347" s="20" t="s">
        <v>668</v>
      </c>
      <c r="R347" s="95" t="s">
        <v>886</v>
      </c>
      <c r="S347" s="20" t="s">
        <v>620</v>
      </c>
      <c r="T347" s="95" t="s">
        <v>668</v>
      </c>
      <c r="U347" s="20" t="s">
        <v>668</v>
      </c>
      <c r="V347" s="95" t="s">
        <v>668</v>
      </c>
      <c r="W347" s="20" t="s">
        <v>668</v>
      </c>
      <c r="X347" s="95" t="s">
        <v>668</v>
      </c>
      <c r="Y347" s="20" t="s">
        <v>668</v>
      </c>
      <c r="Z347" s="95" t="s">
        <v>668</v>
      </c>
      <c r="AA347" s="20" t="s">
        <v>668</v>
      </c>
      <c r="AB347" s="95" t="s">
        <v>668</v>
      </c>
      <c r="AC347" s="20" t="s">
        <v>668</v>
      </c>
      <c r="AD347" s="95" t="s">
        <v>668</v>
      </c>
      <c r="AE347" s="20" t="s">
        <v>668</v>
      </c>
      <c r="AF347" s="95" t="s">
        <v>668</v>
      </c>
      <c r="AG347" s="20" t="s">
        <v>668</v>
      </c>
      <c r="AH347" s="95" t="s">
        <v>668</v>
      </c>
      <c r="AI347" s="20" t="s">
        <v>668</v>
      </c>
      <c r="AJ347" s="95" t="s">
        <v>668</v>
      </c>
      <c r="AK347" s="20" t="s">
        <v>668</v>
      </c>
      <c r="AL347" s="95" t="s">
        <v>668</v>
      </c>
      <c r="AM347" s="20" t="s">
        <v>668</v>
      </c>
      <c r="AN347" s="95" t="s">
        <v>668</v>
      </c>
      <c r="AO347" s="20" t="s">
        <v>668</v>
      </c>
      <c r="AP347" s="95" t="s">
        <v>668</v>
      </c>
      <c r="AQ347" s="96" t="s">
        <v>668</v>
      </c>
      <c r="AR347" s="95" t="s">
        <v>668</v>
      </c>
      <c r="AS347" s="20" t="s">
        <v>668</v>
      </c>
      <c r="AT347" s="95" t="s">
        <v>668</v>
      </c>
      <c r="AU347" s="20" t="s">
        <v>668</v>
      </c>
      <c r="AV347" s="95" t="s">
        <v>668</v>
      </c>
      <c r="AW347" s="20" t="s">
        <v>668</v>
      </c>
      <c r="AX347" s="95" t="s">
        <v>668</v>
      </c>
      <c r="AY347" s="20" t="s">
        <v>668</v>
      </c>
      <c r="AZ347" s="95" t="s">
        <v>668</v>
      </c>
      <c r="BA347" s="20" t="s">
        <v>668</v>
      </c>
      <c r="BB347" s="95" t="s">
        <v>668</v>
      </c>
      <c r="BC347" s="20" t="s">
        <v>668</v>
      </c>
      <c r="BD347" s="95" t="s">
        <v>668</v>
      </c>
      <c r="BE347" s="20" t="s">
        <v>668</v>
      </c>
      <c r="BF347" s="95" t="s">
        <v>668</v>
      </c>
      <c r="BG347" s="20" t="s">
        <v>668</v>
      </c>
      <c r="BH347" s="95" t="s">
        <v>668</v>
      </c>
      <c r="BI347" s="20" t="s">
        <v>668</v>
      </c>
      <c r="BJ347" s="95" t="s">
        <v>668</v>
      </c>
      <c r="BK347" s="20" t="s">
        <v>668</v>
      </c>
      <c r="BL347" s="95" t="s">
        <v>668</v>
      </c>
      <c r="BM347" s="20" t="s">
        <v>668</v>
      </c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</row>
    <row r="348" spans="1:80" x14ac:dyDescent="0.35">
      <c r="A348" s="11">
        <v>9761853</v>
      </c>
      <c r="B348" t="s">
        <v>317</v>
      </c>
      <c r="C348" s="94">
        <v>45018.675798611112</v>
      </c>
      <c r="D348" s="52" t="s">
        <v>687</v>
      </c>
      <c r="E348" s="20" t="s">
        <v>668</v>
      </c>
      <c r="F348" s="95" t="s">
        <v>886</v>
      </c>
      <c r="G348" s="20" t="s">
        <v>668</v>
      </c>
      <c r="H348" s="95" t="s">
        <v>886</v>
      </c>
      <c r="I348" s="20" t="s">
        <v>668</v>
      </c>
      <c r="J348" s="95" t="s">
        <v>886</v>
      </c>
      <c r="K348" s="20" t="s">
        <v>668</v>
      </c>
      <c r="L348" s="95" t="s">
        <v>886</v>
      </c>
      <c r="M348" s="20" t="s">
        <v>668</v>
      </c>
      <c r="N348" s="95" t="s">
        <v>886</v>
      </c>
      <c r="O348" s="20" t="s">
        <v>668</v>
      </c>
      <c r="P348" s="95" t="s">
        <v>886</v>
      </c>
      <c r="Q348" s="20" t="s">
        <v>668</v>
      </c>
      <c r="R348" s="95" t="s">
        <v>886</v>
      </c>
      <c r="S348" s="20" t="s">
        <v>668</v>
      </c>
      <c r="T348" s="95" t="s">
        <v>886</v>
      </c>
      <c r="U348" s="20" t="s">
        <v>668</v>
      </c>
      <c r="V348" s="95" t="s">
        <v>886</v>
      </c>
      <c r="W348" s="20" t="s">
        <v>668</v>
      </c>
      <c r="X348" s="95" t="s">
        <v>886</v>
      </c>
      <c r="Y348" s="20" t="s">
        <v>668</v>
      </c>
      <c r="Z348" s="95" t="s">
        <v>886</v>
      </c>
      <c r="AA348" s="20" t="s">
        <v>668</v>
      </c>
      <c r="AB348" s="95" t="s">
        <v>886</v>
      </c>
      <c r="AC348" s="20" t="s">
        <v>668</v>
      </c>
      <c r="AD348" s="95" t="s">
        <v>886</v>
      </c>
      <c r="AE348" s="20" t="s">
        <v>668</v>
      </c>
      <c r="AF348" s="95" t="s">
        <v>886</v>
      </c>
      <c r="AG348" s="20" t="s">
        <v>668</v>
      </c>
      <c r="AH348" s="95" t="s">
        <v>886</v>
      </c>
      <c r="AI348" s="20" t="s">
        <v>668</v>
      </c>
      <c r="AJ348" s="95" t="s">
        <v>886</v>
      </c>
      <c r="AK348" s="20" t="s">
        <v>668</v>
      </c>
      <c r="AL348" s="95" t="s">
        <v>886</v>
      </c>
      <c r="AM348" s="20" t="s">
        <v>668</v>
      </c>
      <c r="AN348" s="95" t="s">
        <v>886</v>
      </c>
      <c r="AO348" s="20" t="s">
        <v>668</v>
      </c>
      <c r="AP348" s="95" t="s">
        <v>886</v>
      </c>
      <c r="AQ348" s="96" t="s">
        <v>668</v>
      </c>
      <c r="AR348" s="95" t="s">
        <v>886</v>
      </c>
      <c r="AS348" s="20" t="s">
        <v>668</v>
      </c>
      <c r="AT348" s="95" t="s">
        <v>886</v>
      </c>
      <c r="AU348" s="20" t="s">
        <v>668</v>
      </c>
      <c r="AV348" s="95" t="s">
        <v>886</v>
      </c>
      <c r="AW348" s="20" t="s">
        <v>668</v>
      </c>
      <c r="AX348" s="95" t="s">
        <v>886</v>
      </c>
      <c r="AY348" s="20" t="s">
        <v>668</v>
      </c>
      <c r="AZ348" s="95" t="s">
        <v>886</v>
      </c>
      <c r="BA348" s="20" t="s">
        <v>668</v>
      </c>
      <c r="BB348" s="95" t="s">
        <v>886</v>
      </c>
      <c r="BC348" s="20" t="s">
        <v>668</v>
      </c>
      <c r="BD348" s="95" t="s">
        <v>886</v>
      </c>
      <c r="BE348" s="20" t="s">
        <v>668</v>
      </c>
      <c r="BF348" s="95" t="s">
        <v>886</v>
      </c>
      <c r="BG348" s="20" t="s">
        <v>668</v>
      </c>
      <c r="BH348" s="95" t="s">
        <v>886</v>
      </c>
      <c r="BI348" s="20" t="s">
        <v>573</v>
      </c>
      <c r="BJ348" s="95" t="s">
        <v>668</v>
      </c>
      <c r="BK348" s="20" t="s">
        <v>668</v>
      </c>
      <c r="BL348" s="95" t="s">
        <v>668</v>
      </c>
      <c r="BM348" s="20" t="s">
        <v>668</v>
      </c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</row>
    <row r="349" spans="1:80" x14ac:dyDescent="0.35">
      <c r="A349" s="11">
        <v>9761841</v>
      </c>
      <c r="B349" t="s">
        <v>316</v>
      </c>
      <c r="C349" s="94">
        <v>45016.333182870374</v>
      </c>
      <c r="D349" s="52" t="s">
        <v>668</v>
      </c>
      <c r="E349" s="20" t="s">
        <v>668</v>
      </c>
      <c r="F349" s="95" t="s">
        <v>886</v>
      </c>
      <c r="G349" s="20" t="s">
        <v>668</v>
      </c>
      <c r="H349" s="95" t="s">
        <v>886</v>
      </c>
      <c r="I349" s="20" t="s">
        <v>668</v>
      </c>
      <c r="J349" s="95" t="s">
        <v>886</v>
      </c>
      <c r="K349" s="20" t="s">
        <v>668</v>
      </c>
      <c r="L349" s="95" t="s">
        <v>886</v>
      </c>
      <c r="M349" s="20" t="s">
        <v>834</v>
      </c>
      <c r="N349" s="95" t="s">
        <v>668</v>
      </c>
      <c r="O349" s="20" t="s">
        <v>668</v>
      </c>
      <c r="P349" s="95" t="s">
        <v>668</v>
      </c>
      <c r="Q349" s="20" t="s">
        <v>668</v>
      </c>
      <c r="R349" s="95" t="s">
        <v>668</v>
      </c>
      <c r="S349" s="20" t="s">
        <v>668</v>
      </c>
      <c r="T349" s="95" t="s">
        <v>668</v>
      </c>
      <c r="U349" s="20" t="s">
        <v>668</v>
      </c>
      <c r="V349" s="95" t="s">
        <v>668</v>
      </c>
      <c r="W349" s="20" t="s">
        <v>668</v>
      </c>
      <c r="X349" s="95" t="s">
        <v>668</v>
      </c>
      <c r="Y349" s="20" t="s">
        <v>668</v>
      </c>
      <c r="Z349" s="95" t="s">
        <v>668</v>
      </c>
      <c r="AA349" s="20" t="s">
        <v>668</v>
      </c>
      <c r="AB349" s="95" t="s">
        <v>668</v>
      </c>
      <c r="AC349" s="20" t="s">
        <v>668</v>
      </c>
      <c r="AD349" s="95" t="s">
        <v>668</v>
      </c>
      <c r="AE349" s="20" t="s">
        <v>668</v>
      </c>
      <c r="AF349" s="95" t="s">
        <v>668</v>
      </c>
      <c r="AG349" s="20" t="s">
        <v>668</v>
      </c>
      <c r="AH349" s="95" t="s">
        <v>668</v>
      </c>
      <c r="AI349" s="20" t="s">
        <v>668</v>
      </c>
      <c r="AJ349" s="95" t="s">
        <v>668</v>
      </c>
      <c r="AK349" s="20" t="s">
        <v>668</v>
      </c>
      <c r="AL349" s="95" t="s">
        <v>668</v>
      </c>
      <c r="AM349" s="20" t="s">
        <v>668</v>
      </c>
      <c r="AN349" s="95" t="s">
        <v>668</v>
      </c>
      <c r="AO349" s="20" t="s">
        <v>668</v>
      </c>
      <c r="AP349" s="95" t="s">
        <v>668</v>
      </c>
      <c r="AQ349" s="96" t="s">
        <v>668</v>
      </c>
      <c r="AR349" s="95" t="s">
        <v>668</v>
      </c>
      <c r="AS349" s="20" t="s">
        <v>668</v>
      </c>
      <c r="AT349" s="95" t="s">
        <v>668</v>
      </c>
      <c r="AU349" s="20" t="s">
        <v>668</v>
      </c>
      <c r="AV349" s="95" t="s">
        <v>668</v>
      </c>
      <c r="AW349" s="20" t="s">
        <v>668</v>
      </c>
      <c r="AX349" s="95" t="s">
        <v>668</v>
      </c>
      <c r="AY349" s="20" t="s">
        <v>668</v>
      </c>
      <c r="AZ349" s="95" t="s">
        <v>668</v>
      </c>
      <c r="BA349" s="20" t="s">
        <v>668</v>
      </c>
      <c r="BB349" s="95" t="s">
        <v>668</v>
      </c>
      <c r="BC349" s="20" t="s">
        <v>668</v>
      </c>
      <c r="BD349" s="95" t="s">
        <v>668</v>
      </c>
      <c r="BE349" s="20" t="s">
        <v>668</v>
      </c>
      <c r="BF349" s="95" t="s">
        <v>668</v>
      </c>
      <c r="BG349" s="20" t="s">
        <v>668</v>
      </c>
      <c r="BH349" s="95" t="s">
        <v>668</v>
      </c>
      <c r="BI349" s="20" t="s">
        <v>668</v>
      </c>
      <c r="BJ349" s="95" t="s">
        <v>668</v>
      </c>
      <c r="BK349" s="20" t="s">
        <v>668</v>
      </c>
      <c r="BL349" s="95" t="s">
        <v>668</v>
      </c>
      <c r="BM349" s="20" t="s">
        <v>668</v>
      </c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</row>
    <row r="350" spans="1:80" x14ac:dyDescent="0.35">
      <c r="A350" s="11">
        <v>9155145</v>
      </c>
      <c r="B350" t="s">
        <v>62</v>
      </c>
      <c r="C350" s="94">
        <v>45019.253969907404</v>
      </c>
      <c r="D350" s="52" t="s">
        <v>947</v>
      </c>
      <c r="E350" s="20" t="s">
        <v>668</v>
      </c>
      <c r="F350" s="95" t="s">
        <v>668</v>
      </c>
      <c r="G350" s="20" t="s">
        <v>668</v>
      </c>
      <c r="H350" s="95" t="s">
        <v>668</v>
      </c>
      <c r="I350" s="20" t="s">
        <v>668</v>
      </c>
      <c r="J350" s="95" t="s">
        <v>668</v>
      </c>
      <c r="K350" s="20" t="s">
        <v>668</v>
      </c>
      <c r="L350" s="95" t="s">
        <v>668</v>
      </c>
      <c r="M350" s="20" t="s">
        <v>668</v>
      </c>
      <c r="N350" s="95" t="s">
        <v>668</v>
      </c>
      <c r="O350" s="20" t="s">
        <v>668</v>
      </c>
      <c r="P350" s="95" t="s">
        <v>668</v>
      </c>
      <c r="Q350" s="20" t="s">
        <v>668</v>
      </c>
      <c r="R350" s="95" t="s">
        <v>668</v>
      </c>
      <c r="S350" s="20" t="s">
        <v>668</v>
      </c>
      <c r="T350" s="95" t="s">
        <v>668</v>
      </c>
      <c r="U350" s="20" t="s">
        <v>668</v>
      </c>
      <c r="V350" s="95" t="s">
        <v>668</v>
      </c>
      <c r="W350" s="20" t="s">
        <v>668</v>
      </c>
      <c r="X350" s="95" t="s">
        <v>668</v>
      </c>
      <c r="Y350" s="20" t="s">
        <v>668</v>
      </c>
      <c r="Z350" s="95" t="s">
        <v>668</v>
      </c>
      <c r="AA350" s="20" t="s">
        <v>668</v>
      </c>
      <c r="AB350" s="95" t="s">
        <v>668</v>
      </c>
      <c r="AC350" s="20" t="s">
        <v>668</v>
      </c>
      <c r="AD350" s="95" t="s">
        <v>668</v>
      </c>
      <c r="AE350" s="20" t="s">
        <v>668</v>
      </c>
      <c r="AF350" s="95" t="s">
        <v>668</v>
      </c>
      <c r="AG350" s="20" t="s">
        <v>668</v>
      </c>
      <c r="AH350" s="95" t="s">
        <v>668</v>
      </c>
      <c r="AI350" s="20" t="s">
        <v>668</v>
      </c>
      <c r="AJ350" s="95" t="s">
        <v>668</v>
      </c>
      <c r="AK350" s="20" t="s">
        <v>668</v>
      </c>
      <c r="AL350" s="95" t="s">
        <v>668</v>
      </c>
      <c r="AM350" s="20" t="s">
        <v>668</v>
      </c>
      <c r="AN350" s="95" t="s">
        <v>668</v>
      </c>
      <c r="AO350" s="20" t="s">
        <v>668</v>
      </c>
      <c r="AP350" s="95" t="s">
        <v>668</v>
      </c>
      <c r="AQ350" s="96" t="s">
        <v>668</v>
      </c>
      <c r="AR350" s="95" t="s">
        <v>668</v>
      </c>
      <c r="AS350" s="20" t="s">
        <v>668</v>
      </c>
      <c r="AT350" s="95" t="s">
        <v>668</v>
      </c>
      <c r="AU350" s="20" t="s">
        <v>668</v>
      </c>
      <c r="AV350" s="95" t="s">
        <v>668</v>
      </c>
      <c r="AW350" s="20" t="s">
        <v>668</v>
      </c>
      <c r="AX350" s="95" t="s">
        <v>668</v>
      </c>
      <c r="AY350" s="20" t="s">
        <v>668</v>
      </c>
      <c r="AZ350" s="95" t="s">
        <v>668</v>
      </c>
      <c r="BA350" s="20" t="s">
        <v>668</v>
      </c>
      <c r="BB350" s="95" t="s">
        <v>668</v>
      </c>
      <c r="BC350" s="20" t="s">
        <v>668</v>
      </c>
      <c r="BD350" s="95" t="s">
        <v>668</v>
      </c>
      <c r="BE350" s="20" t="s">
        <v>668</v>
      </c>
      <c r="BF350" s="95" t="s">
        <v>668</v>
      </c>
      <c r="BG350" s="20" t="s">
        <v>668</v>
      </c>
      <c r="BH350" s="95" t="s">
        <v>668</v>
      </c>
      <c r="BI350" s="20" t="s">
        <v>668</v>
      </c>
      <c r="BJ350" s="95" t="s">
        <v>668</v>
      </c>
      <c r="BK350" s="20" t="s">
        <v>668</v>
      </c>
      <c r="BL350" s="95" t="s">
        <v>668</v>
      </c>
      <c r="BM350" s="20" t="s">
        <v>668</v>
      </c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</row>
    <row r="351" spans="1:80" x14ac:dyDescent="0.35">
      <c r="A351" s="11">
        <v>9018555</v>
      </c>
      <c r="B351" t="s">
        <v>25</v>
      </c>
      <c r="C351" s="94">
        <v>45016.304780092592</v>
      </c>
      <c r="D351" s="52" t="s">
        <v>680</v>
      </c>
      <c r="E351" s="20" t="s">
        <v>560</v>
      </c>
      <c r="F351" s="95" t="s">
        <v>668</v>
      </c>
      <c r="G351" s="20" t="s">
        <v>668</v>
      </c>
      <c r="H351" s="95" t="s">
        <v>668</v>
      </c>
      <c r="I351" s="20" t="s">
        <v>668</v>
      </c>
      <c r="J351" s="95" t="s">
        <v>668</v>
      </c>
      <c r="K351" s="20" t="s">
        <v>668</v>
      </c>
      <c r="L351" s="95" t="s">
        <v>668</v>
      </c>
      <c r="M351" s="20" t="s">
        <v>668</v>
      </c>
      <c r="N351" s="95" t="s">
        <v>668</v>
      </c>
      <c r="O351" s="20" t="s">
        <v>668</v>
      </c>
      <c r="P351" s="95" t="s">
        <v>668</v>
      </c>
      <c r="Q351" s="20" t="s">
        <v>668</v>
      </c>
      <c r="R351" s="95" t="s">
        <v>668</v>
      </c>
      <c r="S351" s="20" t="s">
        <v>668</v>
      </c>
      <c r="T351" s="95" t="s">
        <v>668</v>
      </c>
      <c r="U351" s="20" t="s">
        <v>668</v>
      </c>
      <c r="V351" s="95" t="s">
        <v>668</v>
      </c>
      <c r="W351" s="20" t="s">
        <v>668</v>
      </c>
      <c r="X351" s="95" t="s">
        <v>668</v>
      </c>
      <c r="Y351" s="20" t="s">
        <v>668</v>
      </c>
      <c r="Z351" s="95" t="s">
        <v>668</v>
      </c>
      <c r="AA351" s="20" t="s">
        <v>668</v>
      </c>
      <c r="AB351" s="95" t="s">
        <v>668</v>
      </c>
      <c r="AC351" s="20" t="s">
        <v>668</v>
      </c>
      <c r="AD351" s="95" t="s">
        <v>668</v>
      </c>
      <c r="AE351" s="20" t="s">
        <v>668</v>
      </c>
      <c r="AF351" s="95" t="s">
        <v>668</v>
      </c>
      <c r="AG351" s="20" t="s">
        <v>668</v>
      </c>
      <c r="AH351" s="95" t="s">
        <v>668</v>
      </c>
      <c r="AI351" s="20" t="s">
        <v>668</v>
      </c>
      <c r="AJ351" s="95" t="s">
        <v>668</v>
      </c>
      <c r="AK351" s="20" t="s">
        <v>668</v>
      </c>
      <c r="AL351" s="95" t="s">
        <v>668</v>
      </c>
      <c r="AM351" s="20" t="s">
        <v>668</v>
      </c>
      <c r="AN351" s="95" t="s">
        <v>668</v>
      </c>
      <c r="AO351" s="20" t="s">
        <v>668</v>
      </c>
      <c r="AP351" s="95" t="s">
        <v>668</v>
      </c>
      <c r="AQ351" s="96" t="s">
        <v>668</v>
      </c>
      <c r="AR351" s="95" t="s">
        <v>668</v>
      </c>
      <c r="AS351" s="20" t="s">
        <v>668</v>
      </c>
      <c r="AT351" s="95" t="s">
        <v>668</v>
      </c>
      <c r="AU351" s="20" t="s">
        <v>668</v>
      </c>
      <c r="AV351" s="95" t="s">
        <v>668</v>
      </c>
      <c r="AW351" s="20" t="s">
        <v>668</v>
      </c>
      <c r="AX351" s="95" t="s">
        <v>668</v>
      </c>
      <c r="AY351" s="20" t="s">
        <v>668</v>
      </c>
      <c r="AZ351" s="95" t="s">
        <v>668</v>
      </c>
      <c r="BA351" s="20" t="s">
        <v>668</v>
      </c>
      <c r="BB351" s="95" t="s">
        <v>668</v>
      </c>
      <c r="BC351" s="20" t="s">
        <v>668</v>
      </c>
      <c r="BD351" s="95" t="s">
        <v>668</v>
      </c>
      <c r="BE351" s="20" t="s">
        <v>668</v>
      </c>
      <c r="BF351" s="95" t="s">
        <v>668</v>
      </c>
      <c r="BG351" s="20" t="s">
        <v>668</v>
      </c>
      <c r="BH351" s="95" t="s">
        <v>668</v>
      </c>
      <c r="BI351" s="20" t="s">
        <v>668</v>
      </c>
      <c r="BJ351" s="95" t="s">
        <v>668</v>
      </c>
      <c r="BK351" s="20" t="s">
        <v>668</v>
      </c>
      <c r="BL351" s="95" t="s">
        <v>668</v>
      </c>
      <c r="BM351" s="20" t="s">
        <v>668</v>
      </c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</row>
    <row r="352" spans="1:80" x14ac:dyDescent="0.35">
      <c r="A352" s="11">
        <v>9326603</v>
      </c>
      <c r="B352" t="s">
        <v>72</v>
      </c>
      <c r="C352" s="94">
        <v>45016.33284722222</v>
      </c>
      <c r="D352" s="52" t="s">
        <v>629</v>
      </c>
      <c r="E352" s="20" t="s">
        <v>668</v>
      </c>
      <c r="F352" s="95" t="s">
        <v>886</v>
      </c>
      <c r="G352" s="20" t="s">
        <v>629</v>
      </c>
      <c r="H352" s="95" t="s">
        <v>668</v>
      </c>
      <c r="I352" s="20" t="s">
        <v>668</v>
      </c>
      <c r="J352" s="95" t="s">
        <v>668</v>
      </c>
      <c r="K352" s="20" t="s">
        <v>668</v>
      </c>
      <c r="L352" s="95" t="s">
        <v>668</v>
      </c>
      <c r="M352" s="20" t="s">
        <v>668</v>
      </c>
      <c r="N352" s="95" t="s">
        <v>668</v>
      </c>
      <c r="O352" s="20" t="s">
        <v>668</v>
      </c>
      <c r="P352" s="95" t="s">
        <v>668</v>
      </c>
      <c r="Q352" s="20" t="s">
        <v>668</v>
      </c>
      <c r="R352" s="95" t="s">
        <v>668</v>
      </c>
      <c r="S352" s="20" t="s">
        <v>668</v>
      </c>
      <c r="T352" s="95" t="s">
        <v>668</v>
      </c>
      <c r="U352" s="20" t="s">
        <v>668</v>
      </c>
      <c r="V352" s="95" t="s">
        <v>668</v>
      </c>
      <c r="W352" s="20" t="s">
        <v>668</v>
      </c>
      <c r="X352" s="95" t="s">
        <v>668</v>
      </c>
      <c r="Y352" s="20" t="s">
        <v>668</v>
      </c>
      <c r="Z352" s="95" t="s">
        <v>668</v>
      </c>
      <c r="AA352" s="20" t="s">
        <v>668</v>
      </c>
      <c r="AB352" s="95" t="s">
        <v>668</v>
      </c>
      <c r="AC352" s="20" t="s">
        <v>668</v>
      </c>
      <c r="AD352" s="95" t="s">
        <v>668</v>
      </c>
      <c r="AE352" s="20" t="s">
        <v>668</v>
      </c>
      <c r="AF352" s="95" t="s">
        <v>668</v>
      </c>
      <c r="AG352" s="20" t="s">
        <v>668</v>
      </c>
      <c r="AH352" s="95" t="s">
        <v>668</v>
      </c>
      <c r="AI352" s="20" t="s">
        <v>668</v>
      </c>
      <c r="AJ352" s="95" t="s">
        <v>668</v>
      </c>
      <c r="AK352" s="20" t="s">
        <v>668</v>
      </c>
      <c r="AL352" s="95" t="s">
        <v>668</v>
      </c>
      <c r="AM352" s="20" t="s">
        <v>668</v>
      </c>
      <c r="AN352" s="95" t="s">
        <v>668</v>
      </c>
      <c r="AO352" s="20" t="s">
        <v>668</v>
      </c>
      <c r="AP352" s="95" t="s">
        <v>668</v>
      </c>
      <c r="AQ352" s="96" t="s">
        <v>668</v>
      </c>
      <c r="AR352" s="95" t="s">
        <v>668</v>
      </c>
      <c r="AS352" s="20" t="s">
        <v>668</v>
      </c>
      <c r="AT352" s="95" t="s">
        <v>668</v>
      </c>
      <c r="AU352" s="20" t="s">
        <v>668</v>
      </c>
      <c r="AV352" s="95" t="s">
        <v>668</v>
      </c>
      <c r="AW352" s="20" t="s">
        <v>668</v>
      </c>
      <c r="AX352" s="95" t="s">
        <v>668</v>
      </c>
      <c r="AY352" s="20" t="s">
        <v>668</v>
      </c>
      <c r="AZ352" s="95" t="s">
        <v>668</v>
      </c>
      <c r="BA352" s="20" t="s">
        <v>668</v>
      </c>
      <c r="BB352" s="95" t="s">
        <v>668</v>
      </c>
      <c r="BC352" s="20" t="s">
        <v>668</v>
      </c>
      <c r="BD352" s="95" t="s">
        <v>668</v>
      </c>
      <c r="BE352" s="20" t="s">
        <v>668</v>
      </c>
      <c r="BF352" s="95" t="s">
        <v>668</v>
      </c>
      <c r="BG352" s="20" t="s">
        <v>668</v>
      </c>
      <c r="BH352" s="95" t="s">
        <v>668</v>
      </c>
      <c r="BI352" s="20" t="s">
        <v>668</v>
      </c>
      <c r="BJ352" s="95" t="s">
        <v>668</v>
      </c>
      <c r="BK352" s="20" t="s">
        <v>668</v>
      </c>
      <c r="BL352" s="95" t="s">
        <v>668</v>
      </c>
      <c r="BM352" s="20" t="s">
        <v>668</v>
      </c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</row>
    <row r="353" spans="1:80" x14ac:dyDescent="0.35">
      <c r="A353" s="11">
        <v>9326689</v>
      </c>
      <c r="B353" t="s">
        <v>139</v>
      </c>
      <c r="C353" s="94">
        <v>45016.326145833336</v>
      </c>
      <c r="D353" s="52" t="s">
        <v>669</v>
      </c>
      <c r="E353" s="20" t="s">
        <v>668</v>
      </c>
      <c r="F353" s="95" t="s">
        <v>886</v>
      </c>
      <c r="G353" s="20" t="s">
        <v>668</v>
      </c>
      <c r="H353" s="95" t="s">
        <v>886</v>
      </c>
      <c r="I353" s="20" t="s">
        <v>668</v>
      </c>
      <c r="J353" s="95" t="s">
        <v>886</v>
      </c>
      <c r="K353" s="20" t="s">
        <v>668</v>
      </c>
      <c r="L353" s="95" t="s">
        <v>886</v>
      </c>
      <c r="M353" s="20" t="s">
        <v>668</v>
      </c>
      <c r="N353" s="95" t="s">
        <v>886</v>
      </c>
      <c r="O353" s="20" t="s">
        <v>668</v>
      </c>
      <c r="P353" s="95" t="s">
        <v>886</v>
      </c>
      <c r="Q353" s="20" t="s">
        <v>668</v>
      </c>
      <c r="R353" s="95" t="s">
        <v>886</v>
      </c>
      <c r="S353" s="20" t="s">
        <v>668</v>
      </c>
      <c r="T353" s="95" t="s">
        <v>886</v>
      </c>
      <c r="U353" s="20" t="s">
        <v>637</v>
      </c>
      <c r="V353" s="95" t="s">
        <v>668</v>
      </c>
      <c r="W353" s="20" t="s">
        <v>668</v>
      </c>
      <c r="X353" s="95" t="s">
        <v>668</v>
      </c>
      <c r="Y353" s="20" t="s">
        <v>668</v>
      </c>
      <c r="Z353" s="95" t="s">
        <v>668</v>
      </c>
      <c r="AA353" s="20" t="s">
        <v>668</v>
      </c>
      <c r="AB353" s="95" t="s">
        <v>668</v>
      </c>
      <c r="AC353" s="20" t="s">
        <v>668</v>
      </c>
      <c r="AD353" s="95" t="s">
        <v>668</v>
      </c>
      <c r="AE353" s="20" t="s">
        <v>668</v>
      </c>
      <c r="AF353" s="95" t="s">
        <v>668</v>
      </c>
      <c r="AG353" s="20" t="s">
        <v>668</v>
      </c>
      <c r="AH353" s="95" t="s">
        <v>668</v>
      </c>
      <c r="AI353" s="20" t="s">
        <v>668</v>
      </c>
      <c r="AJ353" s="95" t="s">
        <v>668</v>
      </c>
      <c r="AK353" s="20" t="s">
        <v>668</v>
      </c>
      <c r="AL353" s="95" t="s">
        <v>668</v>
      </c>
      <c r="AM353" s="20" t="s">
        <v>668</v>
      </c>
      <c r="AN353" s="95" t="s">
        <v>668</v>
      </c>
      <c r="AO353" s="20" t="s">
        <v>668</v>
      </c>
      <c r="AP353" s="95" t="s">
        <v>668</v>
      </c>
      <c r="AQ353" s="96" t="s">
        <v>668</v>
      </c>
      <c r="AR353" s="95" t="s">
        <v>668</v>
      </c>
      <c r="AS353" s="20" t="s">
        <v>668</v>
      </c>
      <c r="AT353" s="95" t="s">
        <v>668</v>
      </c>
      <c r="AU353" s="20" t="s">
        <v>668</v>
      </c>
      <c r="AV353" s="95" t="s">
        <v>668</v>
      </c>
      <c r="AW353" s="20" t="s">
        <v>668</v>
      </c>
      <c r="AX353" s="95" t="s">
        <v>668</v>
      </c>
      <c r="AY353" s="20" t="s">
        <v>668</v>
      </c>
      <c r="AZ353" s="95" t="s">
        <v>668</v>
      </c>
      <c r="BA353" s="20" t="s">
        <v>668</v>
      </c>
      <c r="BB353" s="95" t="s">
        <v>668</v>
      </c>
      <c r="BC353" s="20" t="s">
        <v>668</v>
      </c>
      <c r="BD353" s="95" t="s">
        <v>668</v>
      </c>
      <c r="BE353" s="20" t="s">
        <v>668</v>
      </c>
      <c r="BF353" s="95" t="s">
        <v>668</v>
      </c>
      <c r="BG353" s="20" t="s">
        <v>668</v>
      </c>
      <c r="BH353" s="95" t="s">
        <v>668</v>
      </c>
      <c r="BI353" s="20" t="s">
        <v>668</v>
      </c>
      <c r="BJ353" s="95" t="s">
        <v>668</v>
      </c>
      <c r="BK353" s="20" t="s">
        <v>668</v>
      </c>
      <c r="BL353" s="95" t="s">
        <v>668</v>
      </c>
      <c r="BM353" s="20" t="s">
        <v>668</v>
      </c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</row>
    <row r="354" spans="1:80" x14ac:dyDescent="0.35">
      <c r="A354" s="11">
        <v>9317315</v>
      </c>
      <c r="B354" t="s">
        <v>150</v>
      </c>
      <c r="C354" s="94">
        <v>45019.25445601852</v>
      </c>
      <c r="D354" s="52" t="s">
        <v>680</v>
      </c>
      <c r="E354" s="20" t="s">
        <v>668</v>
      </c>
      <c r="F354" s="95" t="s">
        <v>886</v>
      </c>
      <c r="G354" s="20" t="s">
        <v>668</v>
      </c>
      <c r="H354" s="95" t="s">
        <v>886</v>
      </c>
      <c r="I354" s="20" t="s">
        <v>668</v>
      </c>
      <c r="J354" s="95" t="s">
        <v>886</v>
      </c>
      <c r="K354" s="20" t="s">
        <v>668</v>
      </c>
      <c r="L354" s="95" t="s">
        <v>886</v>
      </c>
      <c r="M354" s="20" t="s">
        <v>668</v>
      </c>
      <c r="N354" s="95" t="s">
        <v>886</v>
      </c>
      <c r="O354" s="20" t="s">
        <v>668</v>
      </c>
      <c r="P354" s="95" t="s">
        <v>886</v>
      </c>
      <c r="Q354" s="20" t="s">
        <v>903</v>
      </c>
      <c r="R354" s="95" t="s">
        <v>668</v>
      </c>
      <c r="S354" s="20" t="s">
        <v>668</v>
      </c>
      <c r="T354" s="95" t="s">
        <v>668</v>
      </c>
      <c r="U354" s="20" t="s">
        <v>668</v>
      </c>
      <c r="V354" s="95" t="s">
        <v>668</v>
      </c>
      <c r="W354" s="20" t="s">
        <v>668</v>
      </c>
      <c r="X354" s="95" t="s">
        <v>668</v>
      </c>
      <c r="Y354" s="20" t="s">
        <v>668</v>
      </c>
      <c r="Z354" s="95" t="s">
        <v>668</v>
      </c>
      <c r="AA354" s="20" t="s">
        <v>668</v>
      </c>
      <c r="AB354" s="95" t="s">
        <v>668</v>
      </c>
      <c r="AC354" s="20" t="s">
        <v>668</v>
      </c>
      <c r="AD354" s="95" t="s">
        <v>668</v>
      </c>
      <c r="AE354" s="20" t="s">
        <v>668</v>
      </c>
      <c r="AF354" s="95" t="s">
        <v>668</v>
      </c>
      <c r="AG354" s="20" t="s">
        <v>668</v>
      </c>
      <c r="AH354" s="95" t="s">
        <v>668</v>
      </c>
      <c r="AI354" s="20" t="s">
        <v>668</v>
      </c>
      <c r="AJ354" s="95" t="s">
        <v>668</v>
      </c>
      <c r="AK354" s="20" t="s">
        <v>668</v>
      </c>
      <c r="AL354" s="95" t="s">
        <v>668</v>
      </c>
      <c r="AM354" s="20" t="s">
        <v>668</v>
      </c>
      <c r="AN354" s="95" t="s">
        <v>668</v>
      </c>
      <c r="AO354" s="20" t="s">
        <v>668</v>
      </c>
      <c r="AP354" s="95" t="s">
        <v>668</v>
      </c>
      <c r="AQ354" s="96" t="s">
        <v>668</v>
      </c>
      <c r="AR354" s="95" t="s">
        <v>668</v>
      </c>
      <c r="AS354" s="20" t="s">
        <v>668</v>
      </c>
      <c r="AT354" s="95" t="s">
        <v>668</v>
      </c>
      <c r="AU354" s="20" t="s">
        <v>668</v>
      </c>
      <c r="AV354" s="95" t="s">
        <v>668</v>
      </c>
      <c r="AW354" s="20" t="s">
        <v>668</v>
      </c>
      <c r="AX354" s="95" t="s">
        <v>668</v>
      </c>
      <c r="AY354" s="20" t="s">
        <v>668</v>
      </c>
      <c r="AZ354" s="95" t="s">
        <v>668</v>
      </c>
      <c r="BA354" s="20" t="s">
        <v>668</v>
      </c>
      <c r="BB354" s="95" t="s">
        <v>668</v>
      </c>
      <c r="BC354" s="20" t="s">
        <v>668</v>
      </c>
      <c r="BD354" s="95" t="s">
        <v>668</v>
      </c>
      <c r="BE354" s="20" t="s">
        <v>668</v>
      </c>
      <c r="BF354" s="95" t="s">
        <v>668</v>
      </c>
      <c r="BG354" s="20" t="s">
        <v>668</v>
      </c>
      <c r="BH354" s="95" t="s">
        <v>668</v>
      </c>
      <c r="BI354" s="20" t="s">
        <v>668</v>
      </c>
      <c r="BJ354" s="95" t="s">
        <v>668</v>
      </c>
      <c r="BK354" s="20" t="s">
        <v>668</v>
      </c>
      <c r="BL354" s="95" t="s">
        <v>668</v>
      </c>
      <c r="BM354" s="20" t="s">
        <v>668</v>
      </c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</row>
    <row r="355" spans="1:80" x14ac:dyDescent="0.35">
      <c r="A355" s="11">
        <v>9629536</v>
      </c>
      <c r="B355" t="s">
        <v>276</v>
      </c>
      <c r="C355" s="94">
        <v>45016.332152777781</v>
      </c>
      <c r="D355" s="52" t="s">
        <v>623</v>
      </c>
      <c r="E355" s="20" t="s">
        <v>668</v>
      </c>
      <c r="F355" s="95" t="s">
        <v>668</v>
      </c>
      <c r="G355" s="20" t="s">
        <v>668</v>
      </c>
      <c r="H355" s="95" t="s">
        <v>668</v>
      </c>
      <c r="I355" s="20" t="s">
        <v>668</v>
      </c>
      <c r="J355" s="95" t="s">
        <v>668</v>
      </c>
      <c r="K355" s="20" t="s">
        <v>668</v>
      </c>
      <c r="L355" s="95" t="s">
        <v>668</v>
      </c>
      <c r="M355" s="20" t="s">
        <v>668</v>
      </c>
      <c r="N355" s="95" t="s">
        <v>668</v>
      </c>
      <c r="O355" s="20" t="s">
        <v>668</v>
      </c>
      <c r="P355" s="95" t="s">
        <v>668</v>
      </c>
      <c r="Q355" s="20" t="s">
        <v>668</v>
      </c>
      <c r="R355" s="95" t="s">
        <v>668</v>
      </c>
      <c r="S355" s="20" t="s">
        <v>668</v>
      </c>
      <c r="T355" s="95" t="s">
        <v>668</v>
      </c>
      <c r="U355" s="20" t="s">
        <v>668</v>
      </c>
      <c r="V355" s="95" t="s">
        <v>668</v>
      </c>
      <c r="W355" s="20" t="s">
        <v>668</v>
      </c>
      <c r="X355" s="95" t="s">
        <v>668</v>
      </c>
      <c r="Y355" s="20" t="s">
        <v>668</v>
      </c>
      <c r="Z355" s="95" t="s">
        <v>668</v>
      </c>
      <c r="AA355" s="20" t="s">
        <v>668</v>
      </c>
      <c r="AB355" s="95" t="s">
        <v>668</v>
      </c>
      <c r="AC355" s="20" t="s">
        <v>668</v>
      </c>
      <c r="AD355" s="95" t="s">
        <v>668</v>
      </c>
      <c r="AE355" s="20" t="s">
        <v>668</v>
      </c>
      <c r="AF355" s="95" t="s">
        <v>668</v>
      </c>
      <c r="AG355" s="20" t="s">
        <v>668</v>
      </c>
      <c r="AH355" s="95" t="s">
        <v>668</v>
      </c>
      <c r="AI355" s="20" t="s">
        <v>668</v>
      </c>
      <c r="AJ355" s="95" t="s">
        <v>668</v>
      </c>
      <c r="AK355" s="20" t="s">
        <v>668</v>
      </c>
      <c r="AL355" s="95" t="s">
        <v>668</v>
      </c>
      <c r="AM355" s="20" t="s">
        <v>668</v>
      </c>
      <c r="AN355" s="95" t="s">
        <v>668</v>
      </c>
      <c r="AO355" s="20" t="s">
        <v>668</v>
      </c>
      <c r="AP355" s="95" t="s">
        <v>668</v>
      </c>
      <c r="AQ355" s="96" t="s">
        <v>668</v>
      </c>
      <c r="AR355" s="95" t="s">
        <v>668</v>
      </c>
      <c r="AS355" s="20" t="s">
        <v>668</v>
      </c>
      <c r="AT355" s="95" t="s">
        <v>668</v>
      </c>
      <c r="AU355" s="20" t="s">
        <v>668</v>
      </c>
      <c r="AV355" s="95" t="s">
        <v>668</v>
      </c>
      <c r="AW355" s="20" t="s">
        <v>668</v>
      </c>
      <c r="AX355" s="95" t="s">
        <v>668</v>
      </c>
      <c r="AY355" s="20" t="s">
        <v>668</v>
      </c>
      <c r="AZ355" s="95" t="s">
        <v>668</v>
      </c>
      <c r="BA355" s="20" t="s">
        <v>668</v>
      </c>
      <c r="BB355" s="95" t="s">
        <v>668</v>
      </c>
      <c r="BC355" s="20" t="s">
        <v>668</v>
      </c>
      <c r="BD355" s="95" t="s">
        <v>668</v>
      </c>
      <c r="BE355" s="20" t="s">
        <v>668</v>
      </c>
      <c r="BF355" s="95" t="s">
        <v>668</v>
      </c>
      <c r="BG355" s="20" t="s">
        <v>668</v>
      </c>
      <c r="BH355" s="95" t="s">
        <v>668</v>
      </c>
      <c r="BI355" s="20" t="s">
        <v>668</v>
      </c>
      <c r="BJ355" s="95" t="s">
        <v>668</v>
      </c>
      <c r="BK355" s="20" t="s">
        <v>668</v>
      </c>
      <c r="BL355" s="95" t="s">
        <v>668</v>
      </c>
      <c r="BM355" s="20" t="s">
        <v>668</v>
      </c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</row>
    <row r="356" spans="1:80" x14ac:dyDescent="0.35">
      <c r="A356" s="11">
        <v>9874820</v>
      </c>
      <c r="B356" t="s">
        <v>923</v>
      </c>
      <c r="C356" s="94">
        <v>45018.664548611108</v>
      </c>
      <c r="D356" s="52" t="s">
        <v>668</v>
      </c>
      <c r="E356" s="20" t="s">
        <v>802</v>
      </c>
      <c r="F356" s="95" t="s">
        <v>668</v>
      </c>
      <c r="G356" s="20" t="s">
        <v>668</v>
      </c>
      <c r="H356" s="95" t="s">
        <v>668</v>
      </c>
      <c r="I356" s="20" t="s">
        <v>668</v>
      </c>
      <c r="J356" s="95" t="s">
        <v>668</v>
      </c>
      <c r="K356" s="20" t="s">
        <v>668</v>
      </c>
      <c r="L356" s="95" t="s">
        <v>668</v>
      </c>
      <c r="M356" s="20" t="s">
        <v>668</v>
      </c>
      <c r="N356" s="95" t="s">
        <v>668</v>
      </c>
      <c r="O356" s="20" t="s">
        <v>668</v>
      </c>
      <c r="P356" s="95" t="s">
        <v>668</v>
      </c>
      <c r="Q356" s="20" t="s">
        <v>668</v>
      </c>
      <c r="R356" s="95" t="s">
        <v>668</v>
      </c>
      <c r="S356" s="20" t="s">
        <v>668</v>
      </c>
      <c r="T356" s="95" t="s">
        <v>668</v>
      </c>
      <c r="U356" s="20" t="s">
        <v>668</v>
      </c>
      <c r="V356" s="95" t="s">
        <v>668</v>
      </c>
      <c r="W356" s="20" t="s">
        <v>668</v>
      </c>
      <c r="X356" s="95" t="s">
        <v>668</v>
      </c>
      <c r="Y356" s="20" t="s">
        <v>668</v>
      </c>
      <c r="Z356" s="95" t="s">
        <v>668</v>
      </c>
      <c r="AA356" s="20" t="s">
        <v>668</v>
      </c>
      <c r="AB356" s="95" t="s">
        <v>668</v>
      </c>
      <c r="AC356" s="20" t="s">
        <v>668</v>
      </c>
      <c r="AD356" s="95" t="s">
        <v>668</v>
      </c>
      <c r="AE356" s="20" t="s">
        <v>668</v>
      </c>
      <c r="AF356" s="95" t="s">
        <v>668</v>
      </c>
      <c r="AG356" s="20" t="s">
        <v>668</v>
      </c>
      <c r="AH356" s="95" t="s">
        <v>668</v>
      </c>
      <c r="AI356" s="20" t="s">
        <v>668</v>
      </c>
      <c r="AJ356" s="95" t="s">
        <v>668</v>
      </c>
      <c r="AK356" s="20" t="s">
        <v>668</v>
      </c>
      <c r="AL356" s="95" t="s">
        <v>668</v>
      </c>
      <c r="AM356" s="20" t="s">
        <v>668</v>
      </c>
      <c r="AN356" s="95" t="s">
        <v>668</v>
      </c>
      <c r="AO356" s="20" t="s">
        <v>668</v>
      </c>
      <c r="AP356" s="95" t="s">
        <v>668</v>
      </c>
      <c r="AQ356" s="96" t="s">
        <v>668</v>
      </c>
      <c r="AR356" s="95" t="s">
        <v>668</v>
      </c>
      <c r="AS356" s="20" t="s">
        <v>668</v>
      </c>
      <c r="AT356" s="95" t="s">
        <v>668</v>
      </c>
      <c r="AU356" s="20" t="s">
        <v>668</v>
      </c>
      <c r="AV356" s="95" t="s">
        <v>668</v>
      </c>
      <c r="AW356" s="20" t="s">
        <v>668</v>
      </c>
      <c r="AX356" s="95" t="s">
        <v>668</v>
      </c>
      <c r="AY356" s="20" t="s">
        <v>668</v>
      </c>
      <c r="AZ356" s="95" t="s">
        <v>668</v>
      </c>
      <c r="BA356" s="20" t="s">
        <v>668</v>
      </c>
      <c r="BB356" s="95" t="s">
        <v>668</v>
      </c>
      <c r="BC356" s="20" t="s">
        <v>668</v>
      </c>
      <c r="BD356" s="95" t="s">
        <v>668</v>
      </c>
      <c r="BE356" s="20" t="s">
        <v>668</v>
      </c>
      <c r="BF356" s="95" t="s">
        <v>668</v>
      </c>
      <c r="BG356" s="20" t="s">
        <v>668</v>
      </c>
      <c r="BH356" s="95" t="s">
        <v>668</v>
      </c>
      <c r="BI356" s="20" t="s">
        <v>668</v>
      </c>
      <c r="BJ356" s="95" t="s">
        <v>668</v>
      </c>
      <c r="BK356" s="20" t="s">
        <v>668</v>
      </c>
      <c r="BL356" s="95" t="s">
        <v>668</v>
      </c>
      <c r="BM356" s="20" t="s">
        <v>668</v>
      </c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</row>
    <row r="357" spans="1:80" x14ac:dyDescent="0.35">
      <c r="A357" s="11">
        <v>9035864</v>
      </c>
      <c r="B357" t="s">
        <v>42</v>
      </c>
      <c r="C357" s="94">
        <v>45016.333078703705</v>
      </c>
      <c r="D357" s="52" t="s">
        <v>668</v>
      </c>
      <c r="E357" s="20" t="s">
        <v>668</v>
      </c>
      <c r="F357" s="95" t="s">
        <v>668</v>
      </c>
      <c r="G357" s="20" t="s">
        <v>668</v>
      </c>
      <c r="H357" s="95" t="s">
        <v>668</v>
      </c>
      <c r="I357" s="20" t="s">
        <v>668</v>
      </c>
      <c r="J357" s="95" t="s">
        <v>668</v>
      </c>
      <c r="K357" s="20" t="s">
        <v>668</v>
      </c>
      <c r="L357" s="95" t="s">
        <v>668</v>
      </c>
      <c r="M357" s="20" t="s">
        <v>668</v>
      </c>
      <c r="N357" s="95" t="s">
        <v>668</v>
      </c>
      <c r="O357" s="20" t="s">
        <v>668</v>
      </c>
      <c r="P357" s="95" t="s">
        <v>668</v>
      </c>
      <c r="Q357" s="20" t="s">
        <v>668</v>
      </c>
      <c r="R357" s="95" t="s">
        <v>668</v>
      </c>
      <c r="S357" s="20" t="s">
        <v>668</v>
      </c>
      <c r="T357" s="95" t="s">
        <v>668</v>
      </c>
      <c r="U357" s="20" t="s">
        <v>668</v>
      </c>
      <c r="V357" s="95" t="s">
        <v>668</v>
      </c>
      <c r="W357" s="20" t="s">
        <v>668</v>
      </c>
      <c r="X357" s="95" t="s">
        <v>668</v>
      </c>
      <c r="Y357" s="20" t="s">
        <v>668</v>
      </c>
      <c r="Z357" s="95" t="s">
        <v>668</v>
      </c>
      <c r="AA357" s="20" t="s">
        <v>668</v>
      </c>
      <c r="AB357" s="95" t="s">
        <v>668</v>
      </c>
      <c r="AC357" s="20" t="s">
        <v>668</v>
      </c>
      <c r="AD357" s="95" t="s">
        <v>668</v>
      </c>
      <c r="AE357" s="20" t="s">
        <v>668</v>
      </c>
      <c r="AF357" s="95" t="s">
        <v>668</v>
      </c>
      <c r="AG357" s="20" t="s">
        <v>668</v>
      </c>
      <c r="AH357" s="95" t="s">
        <v>668</v>
      </c>
      <c r="AI357" s="20" t="s">
        <v>668</v>
      </c>
      <c r="AJ357" s="95" t="s">
        <v>668</v>
      </c>
      <c r="AK357" s="20" t="s">
        <v>668</v>
      </c>
      <c r="AL357" s="95" t="s">
        <v>668</v>
      </c>
      <c r="AM357" s="20" t="s">
        <v>668</v>
      </c>
      <c r="AN357" s="95" t="s">
        <v>668</v>
      </c>
      <c r="AO357" s="20" t="s">
        <v>668</v>
      </c>
      <c r="AP357" s="95" t="s">
        <v>668</v>
      </c>
      <c r="AQ357" s="96" t="s">
        <v>668</v>
      </c>
      <c r="AR357" s="95" t="s">
        <v>668</v>
      </c>
      <c r="AS357" s="20" t="s">
        <v>668</v>
      </c>
      <c r="AT357" s="95" t="s">
        <v>668</v>
      </c>
      <c r="AU357" s="20" t="s">
        <v>668</v>
      </c>
      <c r="AV357" s="95" t="s">
        <v>668</v>
      </c>
      <c r="AW357" s="20" t="s">
        <v>668</v>
      </c>
      <c r="AX357" s="95" t="s">
        <v>668</v>
      </c>
      <c r="AY357" s="20" t="s">
        <v>668</v>
      </c>
      <c r="AZ357" s="95" t="s">
        <v>668</v>
      </c>
      <c r="BA357" s="20" t="s">
        <v>668</v>
      </c>
      <c r="BB357" s="95" t="s">
        <v>668</v>
      </c>
      <c r="BC357" s="20" t="s">
        <v>668</v>
      </c>
      <c r="BD357" s="95" t="s">
        <v>668</v>
      </c>
      <c r="BE357" s="20" t="s">
        <v>668</v>
      </c>
      <c r="BF357" s="95" t="s">
        <v>668</v>
      </c>
      <c r="BG357" s="20" t="s">
        <v>668</v>
      </c>
      <c r="BH357" s="95" t="s">
        <v>668</v>
      </c>
      <c r="BI357" s="20" t="s">
        <v>668</v>
      </c>
      <c r="BJ357" s="95" t="s">
        <v>668</v>
      </c>
      <c r="BK357" s="20" t="s">
        <v>668</v>
      </c>
      <c r="BL357" s="95" t="s">
        <v>668</v>
      </c>
      <c r="BM357" s="20" t="s">
        <v>668</v>
      </c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</row>
    <row r="358" spans="1:80" x14ac:dyDescent="0.35">
      <c r="A358" s="11">
        <v>9901350</v>
      </c>
      <c r="B358" t="s">
        <v>1243</v>
      </c>
      <c r="C358" s="94">
        <v>45016.317754629628</v>
      </c>
      <c r="D358" s="52" t="s">
        <v>668</v>
      </c>
      <c r="E358" s="20" t="s">
        <v>668</v>
      </c>
      <c r="F358" s="95" t="s">
        <v>668</v>
      </c>
      <c r="G358" s="20" t="s">
        <v>668</v>
      </c>
      <c r="H358" s="95" t="s">
        <v>668</v>
      </c>
      <c r="I358" s="20" t="s">
        <v>668</v>
      </c>
      <c r="J358" s="95" t="s">
        <v>668</v>
      </c>
      <c r="K358" s="20" t="s">
        <v>668</v>
      </c>
      <c r="L358" s="95" t="s">
        <v>668</v>
      </c>
      <c r="M358" s="20" t="s">
        <v>668</v>
      </c>
      <c r="N358" s="95" t="s">
        <v>668</v>
      </c>
      <c r="O358" s="20" t="s">
        <v>668</v>
      </c>
      <c r="P358" s="95" t="s">
        <v>668</v>
      </c>
      <c r="Q358" s="20" t="s">
        <v>668</v>
      </c>
      <c r="R358" s="95" t="s">
        <v>668</v>
      </c>
      <c r="S358" s="20" t="s">
        <v>668</v>
      </c>
      <c r="T358" s="95" t="s">
        <v>668</v>
      </c>
      <c r="U358" s="20" t="s">
        <v>668</v>
      </c>
      <c r="V358" s="95" t="s">
        <v>668</v>
      </c>
      <c r="W358" s="20" t="s">
        <v>668</v>
      </c>
      <c r="X358" s="95" t="s">
        <v>668</v>
      </c>
      <c r="Y358" s="20" t="s">
        <v>668</v>
      </c>
      <c r="Z358" s="95" t="s">
        <v>668</v>
      </c>
      <c r="AA358" s="20" t="s">
        <v>668</v>
      </c>
      <c r="AB358" s="95" t="s">
        <v>668</v>
      </c>
      <c r="AC358" s="20" t="s">
        <v>668</v>
      </c>
      <c r="AD358" s="95" t="s">
        <v>668</v>
      </c>
      <c r="AE358" s="20" t="s">
        <v>668</v>
      </c>
      <c r="AF358" s="95" t="s">
        <v>668</v>
      </c>
      <c r="AG358" s="20" t="s">
        <v>668</v>
      </c>
      <c r="AH358" s="95" t="s">
        <v>668</v>
      </c>
      <c r="AI358" s="20" t="s">
        <v>668</v>
      </c>
      <c r="AJ358" s="95" t="s">
        <v>668</v>
      </c>
      <c r="AK358" s="20" t="s">
        <v>668</v>
      </c>
      <c r="AL358" s="95" t="s">
        <v>668</v>
      </c>
      <c r="AM358" s="20" t="s">
        <v>668</v>
      </c>
      <c r="AN358" s="95" t="s">
        <v>668</v>
      </c>
      <c r="AO358" s="20" t="s">
        <v>668</v>
      </c>
      <c r="AP358" s="95" t="s">
        <v>668</v>
      </c>
      <c r="AQ358" s="96" t="s">
        <v>668</v>
      </c>
      <c r="AR358" s="95" t="s">
        <v>668</v>
      </c>
      <c r="AS358" s="20" t="s">
        <v>668</v>
      </c>
      <c r="AT358" s="95" t="s">
        <v>668</v>
      </c>
      <c r="AU358" s="20" t="s">
        <v>668</v>
      </c>
      <c r="AV358" s="95" t="s">
        <v>668</v>
      </c>
      <c r="AW358" s="20" t="s">
        <v>668</v>
      </c>
      <c r="AX358" s="95" t="s">
        <v>668</v>
      </c>
      <c r="AY358" s="20" t="s">
        <v>668</v>
      </c>
      <c r="AZ358" s="95" t="s">
        <v>668</v>
      </c>
      <c r="BA358" s="20" t="s">
        <v>668</v>
      </c>
      <c r="BB358" s="95" t="s">
        <v>668</v>
      </c>
      <c r="BC358" s="20" t="s">
        <v>668</v>
      </c>
      <c r="BD358" s="95" t="s">
        <v>668</v>
      </c>
      <c r="BE358" s="20" t="s">
        <v>668</v>
      </c>
      <c r="BF358" s="95" t="s">
        <v>668</v>
      </c>
      <c r="BG358" s="20" t="s">
        <v>668</v>
      </c>
      <c r="BH358" s="95" t="s">
        <v>668</v>
      </c>
      <c r="BI358" s="20" t="s">
        <v>668</v>
      </c>
      <c r="BJ358" s="95" t="s">
        <v>668</v>
      </c>
      <c r="BK358" s="20" t="s">
        <v>668</v>
      </c>
      <c r="BL358" s="95" t="s">
        <v>668</v>
      </c>
      <c r="BM358" s="20" t="s">
        <v>668</v>
      </c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</row>
    <row r="359" spans="1:80" x14ac:dyDescent="0.35">
      <c r="A359" s="11">
        <v>9157636</v>
      </c>
      <c r="B359" t="s">
        <v>76</v>
      </c>
      <c r="C359" s="94">
        <v>45019.229710648149</v>
      </c>
      <c r="D359" s="52" t="s">
        <v>667</v>
      </c>
      <c r="E359" s="20" t="s">
        <v>668</v>
      </c>
      <c r="F359" s="95" t="s">
        <v>886</v>
      </c>
      <c r="G359" s="20" t="s">
        <v>668</v>
      </c>
      <c r="H359" s="95" t="s">
        <v>886</v>
      </c>
      <c r="I359" s="20" t="s">
        <v>637</v>
      </c>
      <c r="J359" s="95" t="s">
        <v>668</v>
      </c>
      <c r="K359" s="20" t="s">
        <v>668</v>
      </c>
      <c r="L359" s="95" t="s">
        <v>668</v>
      </c>
      <c r="M359" s="20" t="s">
        <v>668</v>
      </c>
      <c r="N359" s="95" t="s">
        <v>668</v>
      </c>
      <c r="O359" s="20" t="s">
        <v>668</v>
      </c>
      <c r="P359" s="95" t="s">
        <v>668</v>
      </c>
      <c r="Q359" s="20" t="s">
        <v>668</v>
      </c>
      <c r="R359" s="95" t="s">
        <v>668</v>
      </c>
      <c r="S359" s="20" t="s">
        <v>668</v>
      </c>
      <c r="T359" s="95" t="s">
        <v>668</v>
      </c>
      <c r="U359" s="20" t="s">
        <v>668</v>
      </c>
      <c r="V359" s="95" t="s">
        <v>668</v>
      </c>
      <c r="W359" s="20" t="s">
        <v>668</v>
      </c>
      <c r="X359" s="95" t="s">
        <v>668</v>
      </c>
      <c r="Y359" s="20" t="s">
        <v>668</v>
      </c>
      <c r="Z359" s="95" t="s">
        <v>668</v>
      </c>
      <c r="AA359" s="20" t="s">
        <v>668</v>
      </c>
      <c r="AB359" s="95" t="s">
        <v>668</v>
      </c>
      <c r="AC359" s="20" t="s">
        <v>668</v>
      </c>
      <c r="AD359" s="95" t="s">
        <v>668</v>
      </c>
      <c r="AE359" s="20" t="s">
        <v>668</v>
      </c>
      <c r="AF359" s="95" t="s">
        <v>668</v>
      </c>
      <c r="AG359" s="20" t="s">
        <v>668</v>
      </c>
      <c r="AH359" s="95" t="s">
        <v>668</v>
      </c>
      <c r="AI359" s="20" t="s">
        <v>668</v>
      </c>
      <c r="AJ359" s="95" t="s">
        <v>668</v>
      </c>
      <c r="AK359" s="20" t="s">
        <v>668</v>
      </c>
      <c r="AL359" s="95" t="s">
        <v>668</v>
      </c>
      <c r="AM359" s="20" t="s">
        <v>668</v>
      </c>
      <c r="AN359" s="95" t="s">
        <v>668</v>
      </c>
      <c r="AO359" s="20" t="s">
        <v>668</v>
      </c>
      <c r="AP359" s="95" t="s">
        <v>668</v>
      </c>
      <c r="AQ359" s="96" t="s">
        <v>668</v>
      </c>
      <c r="AR359" s="95" t="s">
        <v>668</v>
      </c>
      <c r="AS359" s="20" t="s">
        <v>668</v>
      </c>
      <c r="AT359" s="95" t="s">
        <v>668</v>
      </c>
      <c r="AU359" s="20" t="s">
        <v>668</v>
      </c>
      <c r="AV359" s="95" t="s">
        <v>668</v>
      </c>
      <c r="AW359" s="20" t="s">
        <v>668</v>
      </c>
      <c r="AX359" s="95" t="s">
        <v>668</v>
      </c>
      <c r="AY359" s="20" t="s">
        <v>668</v>
      </c>
      <c r="AZ359" s="95" t="s">
        <v>668</v>
      </c>
      <c r="BA359" s="20" t="s">
        <v>668</v>
      </c>
      <c r="BB359" s="95" t="s">
        <v>668</v>
      </c>
      <c r="BC359" s="20" t="s">
        <v>668</v>
      </c>
      <c r="BD359" s="95" t="s">
        <v>668</v>
      </c>
      <c r="BE359" s="20" t="s">
        <v>668</v>
      </c>
      <c r="BF359" s="95" t="s">
        <v>668</v>
      </c>
      <c r="BG359" s="20" t="s">
        <v>668</v>
      </c>
      <c r="BH359" s="95" t="s">
        <v>668</v>
      </c>
      <c r="BI359" s="20" t="s">
        <v>668</v>
      </c>
      <c r="BJ359" s="95" t="s">
        <v>668</v>
      </c>
      <c r="BK359" s="20" t="s">
        <v>668</v>
      </c>
      <c r="BL359" s="95" t="s">
        <v>668</v>
      </c>
      <c r="BM359" s="20" t="s">
        <v>668</v>
      </c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</row>
    <row r="360" spans="1:80" x14ac:dyDescent="0.35">
      <c r="A360" s="11">
        <v>9186584</v>
      </c>
      <c r="B360" t="s">
        <v>75</v>
      </c>
      <c r="C360" s="94">
        <v>45019.241608796299</v>
      </c>
      <c r="D360" s="52" t="s">
        <v>669</v>
      </c>
      <c r="E360" s="20" t="s">
        <v>668</v>
      </c>
      <c r="F360" s="95" t="s">
        <v>886</v>
      </c>
      <c r="G360" s="20" t="s">
        <v>668</v>
      </c>
      <c r="H360" s="95" t="s">
        <v>886</v>
      </c>
      <c r="I360" s="20" t="s">
        <v>668</v>
      </c>
      <c r="J360" s="95" t="s">
        <v>886</v>
      </c>
      <c r="K360" s="20" t="s">
        <v>668</v>
      </c>
      <c r="L360" s="95" t="s">
        <v>886</v>
      </c>
      <c r="M360" s="20" t="s">
        <v>668</v>
      </c>
      <c r="N360" s="95" t="s">
        <v>886</v>
      </c>
      <c r="O360" s="20" t="s">
        <v>620</v>
      </c>
      <c r="P360" s="95" t="s">
        <v>668</v>
      </c>
      <c r="Q360" s="20" t="s">
        <v>668</v>
      </c>
      <c r="R360" s="95" t="s">
        <v>668</v>
      </c>
      <c r="S360" s="20" t="s">
        <v>668</v>
      </c>
      <c r="T360" s="95" t="s">
        <v>668</v>
      </c>
      <c r="U360" s="20" t="s">
        <v>668</v>
      </c>
      <c r="V360" s="95" t="s">
        <v>668</v>
      </c>
      <c r="W360" s="20" t="s">
        <v>668</v>
      </c>
      <c r="X360" s="95" t="s">
        <v>668</v>
      </c>
      <c r="Y360" s="20" t="s">
        <v>668</v>
      </c>
      <c r="Z360" s="95" t="s">
        <v>668</v>
      </c>
      <c r="AA360" s="20" t="s">
        <v>668</v>
      </c>
      <c r="AB360" s="95" t="s">
        <v>668</v>
      </c>
      <c r="AC360" s="20" t="s">
        <v>668</v>
      </c>
      <c r="AD360" s="95" t="s">
        <v>668</v>
      </c>
      <c r="AE360" s="20" t="s">
        <v>668</v>
      </c>
      <c r="AF360" s="95" t="s">
        <v>668</v>
      </c>
      <c r="AG360" s="20" t="s">
        <v>668</v>
      </c>
      <c r="AH360" s="95" t="s">
        <v>668</v>
      </c>
      <c r="AI360" s="20" t="s">
        <v>668</v>
      </c>
      <c r="AJ360" s="95" t="s">
        <v>668</v>
      </c>
      <c r="AK360" s="20" t="s">
        <v>668</v>
      </c>
      <c r="AL360" s="95" t="s">
        <v>668</v>
      </c>
      <c r="AM360" s="20" t="s">
        <v>668</v>
      </c>
      <c r="AN360" s="95" t="s">
        <v>668</v>
      </c>
      <c r="AO360" s="20" t="s">
        <v>668</v>
      </c>
      <c r="AP360" s="95" t="s">
        <v>668</v>
      </c>
      <c r="AQ360" s="96" t="s">
        <v>668</v>
      </c>
      <c r="AR360" s="95" t="s">
        <v>668</v>
      </c>
      <c r="AS360" s="20" t="s">
        <v>668</v>
      </c>
      <c r="AT360" s="95" t="s">
        <v>668</v>
      </c>
      <c r="AU360" s="20" t="s">
        <v>668</v>
      </c>
      <c r="AV360" s="95" t="s">
        <v>668</v>
      </c>
      <c r="AW360" s="20" t="s">
        <v>668</v>
      </c>
      <c r="AX360" s="95" t="s">
        <v>668</v>
      </c>
      <c r="AY360" s="20" t="s">
        <v>668</v>
      </c>
      <c r="AZ360" s="95" t="s">
        <v>668</v>
      </c>
      <c r="BA360" s="20" t="s">
        <v>668</v>
      </c>
      <c r="BB360" s="95" t="s">
        <v>668</v>
      </c>
      <c r="BC360" s="20" t="s">
        <v>668</v>
      </c>
      <c r="BD360" s="95" t="s">
        <v>668</v>
      </c>
      <c r="BE360" s="20" t="s">
        <v>668</v>
      </c>
      <c r="BF360" s="95" t="s">
        <v>668</v>
      </c>
      <c r="BG360" s="20" t="s">
        <v>668</v>
      </c>
      <c r="BH360" s="95" t="s">
        <v>668</v>
      </c>
      <c r="BI360" s="20" t="s">
        <v>668</v>
      </c>
      <c r="BJ360" s="95" t="s">
        <v>668</v>
      </c>
      <c r="BK360" s="20" t="s">
        <v>668</v>
      </c>
      <c r="BL360" s="95" t="s">
        <v>668</v>
      </c>
      <c r="BM360" s="20" t="s">
        <v>668</v>
      </c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</row>
    <row r="361" spans="1:80" x14ac:dyDescent="0.35">
      <c r="A361" s="11">
        <v>9373008</v>
      </c>
      <c r="B361" t="s">
        <v>133</v>
      </c>
      <c r="C361" s="94">
        <v>45018.665416666663</v>
      </c>
      <c r="D361" s="52" t="s">
        <v>622</v>
      </c>
      <c r="E361" s="20" t="s">
        <v>668</v>
      </c>
      <c r="F361" s="95" t="s">
        <v>668</v>
      </c>
      <c r="G361" s="20" t="s">
        <v>668</v>
      </c>
      <c r="H361" s="95" t="s">
        <v>668</v>
      </c>
      <c r="I361" s="20" t="s">
        <v>668</v>
      </c>
      <c r="J361" s="95" t="s">
        <v>668</v>
      </c>
      <c r="K361" s="20" t="s">
        <v>668</v>
      </c>
      <c r="L361" s="95" t="s">
        <v>668</v>
      </c>
      <c r="M361" s="20" t="s">
        <v>668</v>
      </c>
      <c r="N361" s="95" t="s">
        <v>668</v>
      </c>
      <c r="O361" s="20" t="s">
        <v>668</v>
      </c>
      <c r="P361" s="95" t="s">
        <v>668</v>
      </c>
      <c r="Q361" s="20" t="s">
        <v>668</v>
      </c>
      <c r="R361" s="95" t="s">
        <v>668</v>
      </c>
      <c r="S361" s="20" t="s">
        <v>668</v>
      </c>
      <c r="T361" s="95" t="s">
        <v>668</v>
      </c>
      <c r="U361" s="20" t="s">
        <v>668</v>
      </c>
      <c r="V361" s="95" t="s">
        <v>668</v>
      </c>
      <c r="W361" s="20" t="s">
        <v>668</v>
      </c>
      <c r="X361" s="95" t="s">
        <v>668</v>
      </c>
      <c r="Y361" s="20" t="s">
        <v>668</v>
      </c>
      <c r="Z361" s="95" t="s">
        <v>668</v>
      </c>
      <c r="AA361" s="20" t="s">
        <v>668</v>
      </c>
      <c r="AB361" s="95" t="s">
        <v>668</v>
      </c>
      <c r="AC361" s="20" t="s">
        <v>668</v>
      </c>
      <c r="AD361" s="95" t="s">
        <v>668</v>
      </c>
      <c r="AE361" s="20" t="s">
        <v>668</v>
      </c>
      <c r="AF361" s="95" t="s">
        <v>668</v>
      </c>
      <c r="AG361" s="20" t="s">
        <v>668</v>
      </c>
      <c r="AH361" s="95" t="s">
        <v>668</v>
      </c>
      <c r="AI361" s="20" t="s">
        <v>668</v>
      </c>
      <c r="AJ361" s="95" t="s">
        <v>668</v>
      </c>
      <c r="AK361" s="20" t="s">
        <v>668</v>
      </c>
      <c r="AL361" s="95" t="s">
        <v>668</v>
      </c>
      <c r="AM361" s="20" t="s">
        <v>668</v>
      </c>
      <c r="AN361" s="95" t="s">
        <v>668</v>
      </c>
      <c r="AO361" s="20" t="s">
        <v>668</v>
      </c>
      <c r="AP361" s="95" t="s">
        <v>668</v>
      </c>
      <c r="AQ361" s="96" t="s">
        <v>668</v>
      </c>
      <c r="AR361" s="95" t="s">
        <v>668</v>
      </c>
      <c r="AS361" s="20" t="s">
        <v>668</v>
      </c>
      <c r="AT361" s="95" t="s">
        <v>668</v>
      </c>
      <c r="AU361" s="20" t="s">
        <v>668</v>
      </c>
      <c r="AV361" s="95" t="s">
        <v>668</v>
      </c>
      <c r="AW361" s="20" t="s">
        <v>668</v>
      </c>
      <c r="AX361" s="95" t="s">
        <v>668</v>
      </c>
      <c r="AY361" s="20" t="s">
        <v>668</v>
      </c>
      <c r="AZ361" s="95" t="s">
        <v>668</v>
      </c>
      <c r="BA361" s="20" t="s">
        <v>668</v>
      </c>
      <c r="BB361" s="95" t="s">
        <v>668</v>
      </c>
      <c r="BC361" s="20" t="s">
        <v>668</v>
      </c>
      <c r="BD361" s="95" t="s">
        <v>668</v>
      </c>
      <c r="BE361" s="20" t="s">
        <v>668</v>
      </c>
      <c r="BF361" s="95" t="s">
        <v>668</v>
      </c>
      <c r="BG361" s="20" t="s">
        <v>668</v>
      </c>
      <c r="BH361" s="95" t="s">
        <v>668</v>
      </c>
      <c r="BI361" s="20" t="s">
        <v>668</v>
      </c>
      <c r="BJ361" s="95" t="s">
        <v>668</v>
      </c>
      <c r="BK361" s="20" t="s">
        <v>668</v>
      </c>
      <c r="BL361" s="95" t="s">
        <v>668</v>
      </c>
      <c r="BM361" s="20" t="s">
        <v>668</v>
      </c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</row>
    <row r="362" spans="1:80" x14ac:dyDescent="0.35">
      <c r="A362" s="11">
        <v>9373010</v>
      </c>
      <c r="B362" t="s">
        <v>180</v>
      </c>
      <c r="C362" s="94">
        <v>45019.254907407405</v>
      </c>
      <c r="D362" s="52" t="s">
        <v>668</v>
      </c>
      <c r="E362" s="20" t="s">
        <v>668</v>
      </c>
      <c r="F362" s="95" t="s">
        <v>886</v>
      </c>
      <c r="G362" s="20" t="s">
        <v>668</v>
      </c>
      <c r="H362" s="95" t="s">
        <v>886</v>
      </c>
      <c r="I362" s="20" t="s">
        <v>668</v>
      </c>
      <c r="J362" s="95" t="s">
        <v>886</v>
      </c>
      <c r="K362" s="20" t="s">
        <v>668</v>
      </c>
      <c r="L362" s="95" t="s">
        <v>886</v>
      </c>
      <c r="M362" s="20" t="s">
        <v>668</v>
      </c>
      <c r="N362" s="95" t="s">
        <v>886</v>
      </c>
      <c r="O362" s="20" t="s">
        <v>668</v>
      </c>
      <c r="P362" s="95" t="s">
        <v>886</v>
      </c>
      <c r="Q362" s="20" t="s">
        <v>668</v>
      </c>
      <c r="R362" s="95" t="s">
        <v>886</v>
      </c>
      <c r="S362" s="20" t="s">
        <v>668</v>
      </c>
      <c r="T362" s="95" t="s">
        <v>886</v>
      </c>
      <c r="U362" s="20" t="s">
        <v>668</v>
      </c>
      <c r="V362" s="95" t="s">
        <v>886</v>
      </c>
      <c r="W362" s="20" t="s">
        <v>668</v>
      </c>
      <c r="X362" s="95" t="s">
        <v>886</v>
      </c>
      <c r="Y362" s="20" t="s">
        <v>668</v>
      </c>
      <c r="Z362" s="95" t="s">
        <v>886</v>
      </c>
      <c r="AA362" s="20" t="s">
        <v>668</v>
      </c>
      <c r="AB362" s="95" t="s">
        <v>886</v>
      </c>
      <c r="AC362" s="20" t="s">
        <v>668</v>
      </c>
      <c r="AD362" s="95" t="s">
        <v>886</v>
      </c>
      <c r="AE362" s="20" t="s">
        <v>834</v>
      </c>
      <c r="AF362" s="95" t="s">
        <v>668</v>
      </c>
      <c r="AG362" s="20" t="s">
        <v>668</v>
      </c>
      <c r="AH362" s="95" t="s">
        <v>668</v>
      </c>
      <c r="AI362" s="20" t="s">
        <v>668</v>
      </c>
      <c r="AJ362" s="95" t="s">
        <v>668</v>
      </c>
      <c r="AK362" s="20" t="s">
        <v>668</v>
      </c>
      <c r="AL362" s="95" t="s">
        <v>668</v>
      </c>
      <c r="AM362" s="20" t="s">
        <v>668</v>
      </c>
      <c r="AN362" s="95" t="s">
        <v>668</v>
      </c>
      <c r="AO362" s="20" t="s">
        <v>668</v>
      </c>
      <c r="AP362" s="95" t="s">
        <v>668</v>
      </c>
      <c r="AQ362" s="96" t="s">
        <v>668</v>
      </c>
      <c r="AR362" s="95" t="s">
        <v>668</v>
      </c>
      <c r="AS362" s="20" t="s">
        <v>668</v>
      </c>
      <c r="AT362" s="95" t="s">
        <v>668</v>
      </c>
      <c r="AU362" s="20" t="s">
        <v>668</v>
      </c>
      <c r="AV362" s="95" t="s">
        <v>668</v>
      </c>
      <c r="AW362" s="20" t="s">
        <v>668</v>
      </c>
      <c r="AX362" s="95" t="s">
        <v>668</v>
      </c>
      <c r="AY362" s="20" t="s">
        <v>668</v>
      </c>
      <c r="AZ362" s="95" t="s">
        <v>668</v>
      </c>
      <c r="BA362" s="20" t="s">
        <v>668</v>
      </c>
      <c r="BB362" s="95" t="s">
        <v>668</v>
      </c>
      <c r="BC362" s="20" t="s">
        <v>668</v>
      </c>
      <c r="BD362" s="95" t="s">
        <v>668</v>
      </c>
      <c r="BE362" s="20" t="s">
        <v>668</v>
      </c>
      <c r="BF362" s="95" t="s">
        <v>668</v>
      </c>
      <c r="BG362" s="20" t="s">
        <v>668</v>
      </c>
      <c r="BH362" s="95" t="s">
        <v>668</v>
      </c>
      <c r="BI362" s="20" t="s">
        <v>668</v>
      </c>
      <c r="BJ362" s="95" t="s">
        <v>668</v>
      </c>
      <c r="BK362" s="20" t="s">
        <v>668</v>
      </c>
      <c r="BL362" s="95" t="s">
        <v>668</v>
      </c>
      <c r="BM362" s="20" t="s">
        <v>668</v>
      </c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</row>
    <row r="363" spans="1:80" x14ac:dyDescent="0.35">
      <c r="A363" s="11">
        <v>9819882</v>
      </c>
      <c r="B363" t="s">
        <v>495</v>
      </c>
      <c r="C363" s="94">
        <v>45018.676180555558</v>
      </c>
      <c r="D363" s="52" t="s">
        <v>668</v>
      </c>
      <c r="E363" s="20" t="s">
        <v>668</v>
      </c>
      <c r="F363" s="95" t="s">
        <v>668</v>
      </c>
      <c r="G363" s="20" t="s">
        <v>668</v>
      </c>
      <c r="H363" s="95" t="s">
        <v>668</v>
      </c>
      <c r="I363" s="20" t="s">
        <v>668</v>
      </c>
      <c r="J363" s="95" t="s">
        <v>668</v>
      </c>
      <c r="K363" s="20" t="s">
        <v>668</v>
      </c>
      <c r="L363" s="95" t="s">
        <v>668</v>
      </c>
      <c r="M363" s="20" t="s">
        <v>668</v>
      </c>
      <c r="N363" s="95" t="s">
        <v>668</v>
      </c>
      <c r="O363" s="20" t="s">
        <v>668</v>
      </c>
      <c r="P363" s="95" t="s">
        <v>668</v>
      </c>
      <c r="Q363" s="20" t="s">
        <v>668</v>
      </c>
      <c r="R363" s="95" t="s">
        <v>668</v>
      </c>
      <c r="S363" s="20" t="s">
        <v>668</v>
      </c>
      <c r="T363" s="95" t="s">
        <v>668</v>
      </c>
      <c r="U363" s="20" t="s">
        <v>668</v>
      </c>
      <c r="V363" s="95" t="s">
        <v>668</v>
      </c>
      <c r="W363" s="20" t="s">
        <v>668</v>
      </c>
      <c r="X363" s="95" t="s">
        <v>668</v>
      </c>
      <c r="Y363" s="20" t="s">
        <v>668</v>
      </c>
      <c r="Z363" s="95" t="s">
        <v>668</v>
      </c>
      <c r="AA363" s="20" t="s">
        <v>668</v>
      </c>
      <c r="AB363" s="95" t="s">
        <v>668</v>
      </c>
      <c r="AC363" s="20" t="s">
        <v>668</v>
      </c>
      <c r="AD363" s="95" t="s">
        <v>668</v>
      </c>
      <c r="AE363" s="20" t="s">
        <v>668</v>
      </c>
      <c r="AF363" s="95" t="s">
        <v>668</v>
      </c>
      <c r="AG363" s="20" t="s">
        <v>668</v>
      </c>
      <c r="AH363" s="95" t="s">
        <v>668</v>
      </c>
      <c r="AI363" s="20" t="s">
        <v>668</v>
      </c>
      <c r="AJ363" s="95" t="s">
        <v>668</v>
      </c>
      <c r="AK363" s="20" t="s">
        <v>668</v>
      </c>
      <c r="AL363" s="95" t="s">
        <v>668</v>
      </c>
      <c r="AM363" s="20" t="s">
        <v>668</v>
      </c>
      <c r="AN363" s="95" t="s">
        <v>668</v>
      </c>
      <c r="AO363" s="20" t="s">
        <v>668</v>
      </c>
      <c r="AP363" s="95" t="s">
        <v>668</v>
      </c>
      <c r="AQ363" s="96" t="s">
        <v>668</v>
      </c>
      <c r="AR363" s="95" t="s">
        <v>668</v>
      </c>
      <c r="AS363" s="20" t="s">
        <v>668</v>
      </c>
      <c r="AT363" s="95" t="s">
        <v>668</v>
      </c>
      <c r="AU363" s="20" t="s">
        <v>668</v>
      </c>
      <c r="AV363" s="95" t="s">
        <v>668</v>
      </c>
      <c r="AW363" s="20" t="s">
        <v>668</v>
      </c>
      <c r="AX363" s="95" t="s">
        <v>668</v>
      </c>
      <c r="AY363" s="20" t="s">
        <v>668</v>
      </c>
      <c r="AZ363" s="95" t="s">
        <v>668</v>
      </c>
      <c r="BA363" s="20" t="s">
        <v>668</v>
      </c>
      <c r="BB363" s="95" t="s">
        <v>668</v>
      </c>
      <c r="BC363" s="20" t="s">
        <v>668</v>
      </c>
      <c r="BD363" s="95" t="s">
        <v>668</v>
      </c>
      <c r="BE363" s="20" t="s">
        <v>668</v>
      </c>
      <c r="BF363" s="95" t="s">
        <v>668</v>
      </c>
      <c r="BG363" s="20" t="s">
        <v>668</v>
      </c>
      <c r="BH363" s="95" t="s">
        <v>668</v>
      </c>
      <c r="BI363" s="20" t="s">
        <v>668</v>
      </c>
      <c r="BJ363" s="95" t="s">
        <v>668</v>
      </c>
      <c r="BK363" s="20" t="s">
        <v>668</v>
      </c>
      <c r="BL363" s="95" t="s">
        <v>668</v>
      </c>
      <c r="BM363" s="20" t="s">
        <v>668</v>
      </c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</row>
    <row r="364" spans="1:80" x14ac:dyDescent="0.35">
      <c r="A364" s="11">
        <v>9469235</v>
      </c>
      <c r="B364" t="s">
        <v>5</v>
      </c>
      <c r="C364" s="94">
        <v>45019.252187500002</v>
      </c>
      <c r="D364" s="52" t="s">
        <v>582</v>
      </c>
      <c r="E364" s="20" t="s">
        <v>668</v>
      </c>
      <c r="F364" s="95" t="s">
        <v>668</v>
      </c>
      <c r="G364" s="20" t="s">
        <v>668</v>
      </c>
      <c r="H364" s="95" t="s">
        <v>668</v>
      </c>
      <c r="I364" s="20" t="s">
        <v>668</v>
      </c>
      <c r="J364" s="95" t="s">
        <v>668</v>
      </c>
      <c r="K364" s="20" t="s">
        <v>668</v>
      </c>
      <c r="L364" s="95" t="s">
        <v>668</v>
      </c>
      <c r="M364" s="20" t="s">
        <v>668</v>
      </c>
      <c r="N364" s="95" t="s">
        <v>668</v>
      </c>
      <c r="O364" s="20" t="s">
        <v>668</v>
      </c>
      <c r="P364" s="95" t="s">
        <v>668</v>
      </c>
      <c r="Q364" s="20" t="s">
        <v>668</v>
      </c>
      <c r="R364" s="95" t="s">
        <v>668</v>
      </c>
      <c r="S364" s="20" t="s">
        <v>668</v>
      </c>
      <c r="T364" s="95" t="s">
        <v>668</v>
      </c>
      <c r="U364" s="20" t="s">
        <v>668</v>
      </c>
      <c r="V364" s="95" t="s">
        <v>668</v>
      </c>
      <c r="W364" s="20" t="s">
        <v>668</v>
      </c>
      <c r="X364" s="95" t="s">
        <v>668</v>
      </c>
      <c r="Y364" s="20" t="s">
        <v>668</v>
      </c>
      <c r="Z364" s="95" t="s">
        <v>668</v>
      </c>
      <c r="AA364" s="20" t="s">
        <v>668</v>
      </c>
      <c r="AB364" s="95" t="s">
        <v>668</v>
      </c>
      <c r="AC364" s="20" t="s">
        <v>668</v>
      </c>
      <c r="AD364" s="95" t="s">
        <v>668</v>
      </c>
      <c r="AE364" s="20" t="s">
        <v>668</v>
      </c>
      <c r="AF364" s="95" t="s">
        <v>668</v>
      </c>
      <c r="AG364" s="20" t="s">
        <v>668</v>
      </c>
      <c r="AH364" s="95" t="s">
        <v>668</v>
      </c>
      <c r="AI364" s="20" t="s">
        <v>668</v>
      </c>
      <c r="AJ364" s="95" t="s">
        <v>668</v>
      </c>
      <c r="AK364" s="20" t="s">
        <v>668</v>
      </c>
      <c r="AL364" s="95" t="s">
        <v>668</v>
      </c>
      <c r="AM364" s="20" t="s">
        <v>668</v>
      </c>
      <c r="AN364" s="95" t="s">
        <v>668</v>
      </c>
      <c r="AO364" s="20" t="s">
        <v>668</v>
      </c>
      <c r="AP364" s="95" t="s">
        <v>668</v>
      </c>
      <c r="AQ364" s="96" t="s">
        <v>668</v>
      </c>
      <c r="AR364" s="95" t="s">
        <v>668</v>
      </c>
      <c r="AS364" s="20" t="s">
        <v>668</v>
      </c>
      <c r="AT364" s="95" t="s">
        <v>668</v>
      </c>
      <c r="AU364" s="20" t="s">
        <v>668</v>
      </c>
      <c r="AV364" s="95" t="s">
        <v>668</v>
      </c>
      <c r="AW364" s="20" t="s">
        <v>668</v>
      </c>
      <c r="AX364" s="95" t="s">
        <v>668</v>
      </c>
      <c r="AY364" s="20" t="s">
        <v>668</v>
      </c>
      <c r="AZ364" s="95" t="s">
        <v>668</v>
      </c>
      <c r="BA364" s="20" t="s">
        <v>668</v>
      </c>
      <c r="BB364" s="95" t="s">
        <v>668</v>
      </c>
      <c r="BC364" s="20" t="s">
        <v>668</v>
      </c>
      <c r="BD364" s="95" t="s">
        <v>668</v>
      </c>
      <c r="BE364" s="20" t="s">
        <v>668</v>
      </c>
      <c r="BF364" s="95" t="s">
        <v>668</v>
      </c>
      <c r="BG364" s="20" t="s">
        <v>668</v>
      </c>
      <c r="BH364" s="95" t="s">
        <v>668</v>
      </c>
      <c r="BI364" s="20" t="s">
        <v>668</v>
      </c>
      <c r="BJ364" s="95" t="s">
        <v>668</v>
      </c>
      <c r="BK364" s="20" t="s">
        <v>668</v>
      </c>
      <c r="BL364" s="95" t="s">
        <v>668</v>
      </c>
      <c r="BM364" s="20" t="s">
        <v>668</v>
      </c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</row>
    <row r="365" spans="1:80" x14ac:dyDescent="0.35">
      <c r="A365" s="11">
        <v>9675200</v>
      </c>
      <c r="B365" t="s">
        <v>6</v>
      </c>
      <c r="C365" s="94">
        <v>45018.673483796294</v>
      </c>
      <c r="D365" s="52" t="s">
        <v>692</v>
      </c>
      <c r="E365" s="20" t="s">
        <v>668</v>
      </c>
      <c r="F365" s="95" t="s">
        <v>668</v>
      </c>
      <c r="G365" s="20" t="s">
        <v>668</v>
      </c>
      <c r="H365" s="95" t="s">
        <v>668</v>
      </c>
      <c r="I365" s="20" t="s">
        <v>668</v>
      </c>
      <c r="J365" s="95" t="s">
        <v>668</v>
      </c>
      <c r="K365" s="20" t="s">
        <v>668</v>
      </c>
      <c r="L365" s="95" t="s">
        <v>668</v>
      </c>
      <c r="M365" s="20" t="s">
        <v>668</v>
      </c>
      <c r="N365" s="95" t="s">
        <v>668</v>
      </c>
      <c r="O365" s="20" t="s">
        <v>668</v>
      </c>
      <c r="P365" s="95" t="s">
        <v>668</v>
      </c>
      <c r="Q365" s="20" t="s">
        <v>668</v>
      </c>
      <c r="R365" s="95" t="s">
        <v>668</v>
      </c>
      <c r="S365" s="20" t="s">
        <v>668</v>
      </c>
      <c r="T365" s="95" t="s">
        <v>668</v>
      </c>
      <c r="U365" s="20" t="s">
        <v>668</v>
      </c>
      <c r="V365" s="95" t="s">
        <v>668</v>
      </c>
      <c r="W365" s="20" t="s">
        <v>668</v>
      </c>
      <c r="X365" s="95" t="s">
        <v>668</v>
      </c>
      <c r="Y365" s="20" t="s">
        <v>668</v>
      </c>
      <c r="Z365" s="95" t="s">
        <v>668</v>
      </c>
      <c r="AA365" s="20" t="s">
        <v>668</v>
      </c>
      <c r="AB365" s="95" t="s">
        <v>668</v>
      </c>
      <c r="AC365" s="20" t="s">
        <v>668</v>
      </c>
      <c r="AD365" s="95" t="s">
        <v>668</v>
      </c>
      <c r="AE365" s="20" t="s">
        <v>668</v>
      </c>
      <c r="AF365" s="95" t="s">
        <v>668</v>
      </c>
      <c r="AG365" s="20" t="s">
        <v>668</v>
      </c>
      <c r="AH365" s="95" t="s">
        <v>668</v>
      </c>
      <c r="AI365" s="20" t="s">
        <v>668</v>
      </c>
      <c r="AJ365" s="95" t="s">
        <v>668</v>
      </c>
      <c r="AK365" s="20" t="s">
        <v>668</v>
      </c>
      <c r="AL365" s="95" t="s">
        <v>668</v>
      </c>
      <c r="AM365" s="20" t="s">
        <v>668</v>
      </c>
      <c r="AN365" s="95" t="s">
        <v>668</v>
      </c>
      <c r="AO365" s="20" t="s">
        <v>668</v>
      </c>
      <c r="AP365" s="95" t="s">
        <v>668</v>
      </c>
      <c r="AQ365" s="96" t="s">
        <v>668</v>
      </c>
      <c r="AR365" s="95" t="s">
        <v>668</v>
      </c>
      <c r="AS365" s="20" t="s">
        <v>668</v>
      </c>
      <c r="AT365" s="95" t="s">
        <v>668</v>
      </c>
      <c r="AU365" s="20" t="s">
        <v>668</v>
      </c>
      <c r="AV365" s="95" t="s">
        <v>668</v>
      </c>
      <c r="AW365" s="20" t="s">
        <v>668</v>
      </c>
      <c r="AX365" s="95" t="s">
        <v>668</v>
      </c>
      <c r="AY365" s="20" t="s">
        <v>668</v>
      </c>
      <c r="AZ365" s="95" t="s">
        <v>668</v>
      </c>
      <c r="BA365" s="20" t="s">
        <v>668</v>
      </c>
      <c r="BB365" s="95" t="s">
        <v>668</v>
      </c>
      <c r="BC365" s="20" t="s">
        <v>668</v>
      </c>
      <c r="BD365" s="95" t="s">
        <v>668</v>
      </c>
      <c r="BE365" s="20" t="s">
        <v>668</v>
      </c>
      <c r="BF365" s="95" t="s">
        <v>668</v>
      </c>
      <c r="BG365" s="20" t="s">
        <v>668</v>
      </c>
      <c r="BH365" s="95" t="s">
        <v>668</v>
      </c>
      <c r="BI365" s="20" t="s">
        <v>668</v>
      </c>
      <c r="BJ365" s="95" t="s">
        <v>668</v>
      </c>
      <c r="BK365" s="20" t="s">
        <v>668</v>
      </c>
      <c r="BL365" s="95" t="s">
        <v>668</v>
      </c>
      <c r="BM365" s="20" t="s">
        <v>668</v>
      </c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</row>
    <row r="366" spans="1:80" x14ac:dyDescent="0.35">
      <c r="A366" s="11">
        <v>9043677</v>
      </c>
      <c r="B366" t="s">
        <v>1154</v>
      </c>
      <c r="C366" s="94">
        <v>45018.761412037034</v>
      </c>
      <c r="D366" s="52" t="s">
        <v>668</v>
      </c>
      <c r="E366" s="20" t="s">
        <v>668</v>
      </c>
      <c r="F366" s="95" t="s">
        <v>886</v>
      </c>
      <c r="G366" s="20" t="s">
        <v>668</v>
      </c>
      <c r="H366" s="95" t="s">
        <v>886</v>
      </c>
      <c r="I366" s="20" t="s">
        <v>668</v>
      </c>
      <c r="J366" s="95" t="s">
        <v>886</v>
      </c>
      <c r="K366" s="20" t="s">
        <v>668</v>
      </c>
      <c r="L366" s="95" t="s">
        <v>886</v>
      </c>
      <c r="M366" s="20" t="s">
        <v>668</v>
      </c>
      <c r="N366" s="95" t="s">
        <v>886</v>
      </c>
      <c r="O366" s="20" t="s">
        <v>668</v>
      </c>
      <c r="P366" s="95" t="s">
        <v>886</v>
      </c>
      <c r="Q366" s="20" t="s">
        <v>668</v>
      </c>
      <c r="R366" s="95" t="s">
        <v>886</v>
      </c>
      <c r="S366" s="20" t="s">
        <v>668</v>
      </c>
      <c r="T366" s="95" t="s">
        <v>886</v>
      </c>
      <c r="U366" s="20" t="s">
        <v>668</v>
      </c>
      <c r="V366" s="95" t="s">
        <v>886</v>
      </c>
      <c r="W366" s="20" t="s">
        <v>668</v>
      </c>
      <c r="X366" s="95" t="s">
        <v>886</v>
      </c>
      <c r="Y366" s="20" t="s">
        <v>668</v>
      </c>
      <c r="Z366" s="95" t="s">
        <v>886</v>
      </c>
      <c r="AA366" s="20" t="s">
        <v>668</v>
      </c>
      <c r="AB366" s="95" t="s">
        <v>886</v>
      </c>
      <c r="AC366" s="20" t="s">
        <v>668</v>
      </c>
      <c r="AD366" s="95" t="s">
        <v>886</v>
      </c>
      <c r="AE366" s="20" t="s">
        <v>668</v>
      </c>
      <c r="AF366" s="95" t="s">
        <v>886</v>
      </c>
      <c r="AG366" s="20" t="s">
        <v>668</v>
      </c>
      <c r="AH366" s="95" t="s">
        <v>886</v>
      </c>
      <c r="AI366" s="20" t="s">
        <v>668</v>
      </c>
      <c r="AJ366" s="95" t="s">
        <v>886</v>
      </c>
      <c r="AK366" s="20" t="s">
        <v>668</v>
      </c>
      <c r="AL366" s="95" t="s">
        <v>886</v>
      </c>
      <c r="AM366" s="20" t="s">
        <v>668</v>
      </c>
      <c r="AN366" s="95" t="s">
        <v>886</v>
      </c>
      <c r="AO366" s="20" t="s">
        <v>668</v>
      </c>
      <c r="AP366" s="95" t="s">
        <v>886</v>
      </c>
      <c r="AQ366" s="96" t="s">
        <v>668</v>
      </c>
      <c r="AR366" s="95" t="s">
        <v>886</v>
      </c>
      <c r="AS366" s="20" t="s">
        <v>668</v>
      </c>
      <c r="AT366" s="95" t="s">
        <v>886</v>
      </c>
      <c r="AU366" s="20" t="s">
        <v>668</v>
      </c>
      <c r="AV366" s="95" t="s">
        <v>886</v>
      </c>
      <c r="AW366" s="20" t="s">
        <v>668</v>
      </c>
      <c r="AX366" s="95" t="s">
        <v>886</v>
      </c>
      <c r="AY366" s="20" t="s">
        <v>668</v>
      </c>
      <c r="AZ366" s="95" t="s">
        <v>886</v>
      </c>
      <c r="BA366" s="20" t="s">
        <v>668</v>
      </c>
      <c r="BB366" s="95" t="s">
        <v>886</v>
      </c>
      <c r="BC366" s="20" t="s">
        <v>668</v>
      </c>
      <c r="BD366" s="95" t="s">
        <v>886</v>
      </c>
      <c r="BE366" s="20" t="s">
        <v>668</v>
      </c>
      <c r="BF366" s="95" t="s">
        <v>886</v>
      </c>
      <c r="BG366" s="20" t="s">
        <v>668</v>
      </c>
      <c r="BH366" s="95" t="s">
        <v>886</v>
      </c>
      <c r="BI366" s="20" t="s">
        <v>668</v>
      </c>
      <c r="BJ366" s="95" t="s">
        <v>886</v>
      </c>
      <c r="BK366" s="20" t="s">
        <v>668</v>
      </c>
      <c r="BL366" s="95" t="s">
        <v>886</v>
      </c>
      <c r="BM366" s="20" t="s">
        <v>802</v>
      </c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</row>
    <row r="367" spans="1:80" x14ac:dyDescent="0.35">
      <c r="A367" s="11">
        <v>8608705</v>
      </c>
      <c r="B367" t="s">
        <v>1140</v>
      </c>
      <c r="C367" s="94">
        <v>45018.659456018519</v>
      </c>
      <c r="D367" s="52" t="s">
        <v>668</v>
      </c>
      <c r="E367" s="20" t="s">
        <v>668</v>
      </c>
      <c r="F367" s="95" t="s">
        <v>886</v>
      </c>
      <c r="G367" s="20" t="s">
        <v>668</v>
      </c>
      <c r="H367" s="95" t="s">
        <v>886</v>
      </c>
      <c r="I367" s="20" t="s">
        <v>668</v>
      </c>
      <c r="J367" s="95" t="s">
        <v>886</v>
      </c>
      <c r="K367" s="20" t="s">
        <v>668</v>
      </c>
      <c r="L367" s="95" t="s">
        <v>886</v>
      </c>
      <c r="M367" s="20" t="s">
        <v>668</v>
      </c>
      <c r="N367" s="95" t="s">
        <v>886</v>
      </c>
      <c r="O367" s="20" t="s">
        <v>668</v>
      </c>
      <c r="P367" s="95" t="s">
        <v>886</v>
      </c>
      <c r="Q367" s="20" t="s">
        <v>668</v>
      </c>
      <c r="R367" s="95" t="s">
        <v>886</v>
      </c>
      <c r="S367" s="20" t="s">
        <v>668</v>
      </c>
      <c r="T367" s="95" t="s">
        <v>886</v>
      </c>
      <c r="U367" s="20" t="s">
        <v>668</v>
      </c>
      <c r="V367" s="95" t="s">
        <v>886</v>
      </c>
      <c r="W367" s="20" t="s">
        <v>668</v>
      </c>
      <c r="X367" s="95" t="s">
        <v>886</v>
      </c>
      <c r="Y367" s="20" t="s">
        <v>668</v>
      </c>
      <c r="Z367" s="95" t="s">
        <v>886</v>
      </c>
      <c r="AA367" s="20" t="s">
        <v>668</v>
      </c>
      <c r="AB367" s="95" t="s">
        <v>886</v>
      </c>
      <c r="AC367" s="20" t="s">
        <v>668</v>
      </c>
      <c r="AD367" s="95" t="s">
        <v>886</v>
      </c>
      <c r="AE367" s="20" t="s">
        <v>668</v>
      </c>
      <c r="AF367" s="95" t="s">
        <v>886</v>
      </c>
      <c r="AG367" s="20" t="s">
        <v>668</v>
      </c>
      <c r="AH367" s="95" t="s">
        <v>886</v>
      </c>
      <c r="AI367" s="20" t="s">
        <v>668</v>
      </c>
      <c r="AJ367" s="95" t="s">
        <v>886</v>
      </c>
      <c r="AK367" s="20" t="s">
        <v>668</v>
      </c>
      <c r="AL367" s="95" t="s">
        <v>886</v>
      </c>
      <c r="AM367" s="20" t="s">
        <v>668</v>
      </c>
      <c r="AN367" s="95" t="s">
        <v>886</v>
      </c>
      <c r="AO367" s="20" t="s">
        <v>668</v>
      </c>
      <c r="AP367" s="95" t="s">
        <v>886</v>
      </c>
      <c r="AQ367" s="96" t="s">
        <v>668</v>
      </c>
      <c r="AR367" s="95" t="s">
        <v>886</v>
      </c>
      <c r="AS367" s="20" t="s">
        <v>668</v>
      </c>
      <c r="AT367" s="95" t="s">
        <v>886</v>
      </c>
      <c r="AU367" s="20" t="s">
        <v>668</v>
      </c>
      <c r="AV367" s="95" t="s">
        <v>886</v>
      </c>
      <c r="AW367" s="20" t="s">
        <v>668</v>
      </c>
      <c r="AX367" s="95" t="s">
        <v>886</v>
      </c>
      <c r="AY367" s="20" t="s">
        <v>668</v>
      </c>
      <c r="AZ367" s="95" t="s">
        <v>886</v>
      </c>
      <c r="BA367" s="20" t="s">
        <v>668</v>
      </c>
      <c r="BB367" s="95" t="s">
        <v>886</v>
      </c>
      <c r="BC367" s="20" t="s">
        <v>668</v>
      </c>
      <c r="BD367" s="95" t="s">
        <v>886</v>
      </c>
      <c r="BE367" s="20" t="s">
        <v>668</v>
      </c>
      <c r="BF367" s="95" t="s">
        <v>886</v>
      </c>
      <c r="BG367" s="20" t="s">
        <v>668</v>
      </c>
      <c r="BH367" s="95" t="s">
        <v>886</v>
      </c>
      <c r="BI367" s="20" t="s">
        <v>668</v>
      </c>
      <c r="BJ367" s="95" t="s">
        <v>886</v>
      </c>
      <c r="BK367" s="20" t="s">
        <v>668</v>
      </c>
      <c r="BL367" s="95" t="s">
        <v>886</v>
      </c>
      <c r="BM367" s="20" t="s">
        <v>802</v>
      </c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</row>
    <row r="368" spans="1:80" x14ac:dyDescent="0.35">
      <c r="A368" s="11">
        <v>9785158</v>
      </c>
      <c r="B368" t="s">
        <v>413</v>
      </c>
      <c r="C368" s="94">
        <v>45019.248576388891</v>
      </c>
      <c r="D368" s="52" t="s">
        <v>668</v>
      </c>
      <c r="E368" s="20" t="s">
        <v>668</v>
      </c>
      <c r="F368" s="95" t="s">
        <v>668</v>
      </c>
      <c r="G368" s="20" t="s">
        <v>668</v>
      </c>
      <c r="H368" s="95" t="s">
        <v>668</v>
      </c>
      <c r="I368" s="20" t="s">
        <v>668</v>
      </c>
      <c r="J368" s="95" t="s">
        <v>668</v>
      </c>
      <c r="K368" s="20" t="s">
        <v>668</v>
      </c>
      <c r="L368" s="95" t="s">
        <v>668</v>
      </c>
      <c r="M368" s="20" t="s">
        <v>668</v>
      </c>
      <c r="N368" s="95" t="s">
        <v>668</v>
      </c>
      <c r="O368" s="20" t="s">
        <v>668</v>
      </c>
      <c r="P368" s="95" t="s">
        <v>668</v>
      </c>
      <c r="Q368" s="20" t="s">
        <v>668</v>
      </c>
      <c r="R368" s="95" t="s">
        <v>668</v>
      </c>
      <c r="S368" s="20" t="s">
        <v>668</v>
      </c>
      <c r="T368" s="95" t="s">
        <v>668</v>
      </c>
      <c r="U368" s="20" t="s">
        <v>668</v>
      </c>
      <c r="V368" s="95" t="s">
        <v>668</v>
      </c>
      <c r="W368" s="20" t="s">
        <v>668</v>
      </c>
      <c r="X368" s="95" t="s">
        <v>668</v>
      </c>
      <c r="Y368" s="20" t="s">
        <v>668</v>
      </c>
      <c r="Z368" s="95" t="s">
        <v>668</v>
      </c>
      <c r="AA368" s="20" t="s">
        <v>668</v>
      </c>
      <c r="AB368" s="95" t="s">
        <v>668</v>
      </c>
      <c r="AC368" s="20" t="s">
        <v>668</v>
      </c>
      <c r="AD368" s="95" t="s">
        <v>668</v>
      </c>
      <c r="AE368" s="20" t="s">
        <v>668</v>
      </c>
      <c r="AF368" s="95" t="s">
        <v>668</v>
      </c>
      <c r="AG368" s="20" t="s">
        <v>668</v>
      </c>
      <c r="AH368" s="95" t="s">
        <v>668</v>
      </c>
      <c r="AI368" s="20" t="s">
        <v>668</v>
      </c>
      <c r="AJ368" s="95" t="s">
        <v>668</v>
      </c>
      <c r="AK368" s="20" t="s">
        <v>668</v>
      </c>
      <c r="AL368" s="95" t="s">
        <v>668</v>
      </c>
      <c r="AM368" s="20" t="s">
        <v>668</v>
      </c>
      <c r="AN368" s="95" t="s">
        <v>668</v>
      </c>
      <c r="AO368" s="20" t="s">
        <v>668</v>
      </c>
      <c r="AP368" s="95" t="s">
        <v>668</v>
      </c>
      <c r="AQ368" s="96" t="s">
        <v>668</v>
      </c>
      <c r="AR368" s="95" t="s">
        <v>668</v>
      </c>
      <c r="AS368" s="20" t="s">
        <v>668</v>
      </c>
      <c r="AT368" s="95" t="s">
        <v>668</v>
      </c>
      <c r="AU368" s="20" t="s">
        <v>668</v>
      </c>
      <c r="AV368" s="95" t="s">
        <v>668</v>
      </c>
      <c r="AW368" s="20" t="s">
        <v>668</v>
      </c>
      <c r="AX368" s="95" t="s">
        <v>668</v>
      </c>
      <c r="AY368" s="20" t="s">
        <v>668</v>
      </c>
      <c r="AZ368" s="95" t="s">
        <v>668</v>
      </c>
      <c r="BA368" s="20" t="s">
        <v>668</v>
      </c>
      <c r="BB368" s="95" t="s">
        <v>668</v>
      </c>
      <c r="BC368" s="20" t="s">
        <v>668</v>
      </c>
      <c r="BD368" s="95" t="s">
        <v>668</v>
      </c>
      <c r="BE368" s="20" t="s">
        <v>668</v>
      </c>
      <c r="BF368" s="95" t="s">
        <v>668</v>
      </c>
      <c r="BG368" s="20" t="s">
        <v>668</v>
      </c>
      <c r="BH368" s="95" t="s">
        <v>668</v>
      </c>
      <c r="BI368" s="20" t="s">
        <v>668</v>
      </c>
      <c r="BJ368" s="95" t="s">
        <v>668</v>
      </c>
      <c r="BK368" s="20" t="s">
        <v>668</v>
      </c>
      <c r="BL368" s="95" t="s">
        <v>668</v>
      </c>
      <c r="BM368" s="20" t="s">
        <v>668</v>
      </c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</row>
    <row r="369" spans="1:80" x14ac:dyDescent="0.35">
      <c r="A369" s="11">
        <v>9636723</v>
      </c>
      <c r="B369" t="s">
        <v>155</v>
      </c>
      <c r="C369" s="94">
        <v>45018.676099537035</v>
      </c>
      <c r="D369" s="52" t="s">
        <v>667</v>
      </c>
      <c r="E369" s="20" t="s">
        <v>668</v>
      </c>
      <c r="F369" s="95" t="s">
        <v>886</v>
      </c>
      <c r="G369" s="20" t="s">
        <v>668</v>
      </c>
      <c r="H369" s="95" t="s">
        <v>886</v>
      </c>
      <c r="I369" s="20" t="s">
        <v>668</v>
      </c>
      <c r="J369" s="95" t="s">
        <v>886</v>
      </c>
      <c r="K369" s="20" t="s">
        <v>637</v>
      </c>
      <c r="L369" s="95" t="s">
        <v>668</v>
      </c>
      <c r="M369" s="20" t="s">
        <v>668</v>
      </c>
      <c r="N369" s="95" t="s">
        <v>668</v>
      </c>
      <c r="O369" s="20" t="s">
        <v>668</v>
      </c>
      <c r="P369" s="95" t="s">
        <v>668</v>
      </c>
      <c r="Q369" s="20" t="s">
        <v>668</v>
      </c>
      <c r="R369" s="95" t="s">
        <v>668</v>
      </c>
      <c r="S369" s="20" t="s">
        <v>668</v>
      </c>
      <c r="T369" s="95" t="s">
        <v>668</v>
      </c>
      <c r="U369" s="20" t="s">
        <v>668</v>
      </c>
      <c r="V369" s="95" t="s">
        <v>668</v>
      </c>
      <c r="W369" s="20" t="s">
        <v>668</v>
      </c>
      <c r="X369" s="95" t="s">
        <v>668</v>
      </c>
      <c r="Y369" s="20" t="s">
        <v>668</v>
      </c>
      <c r="Z369" s="95" t="s">
        <v>668</v>
      </c>
      <c r="AA369" s="20" t="s">
        <v>668</v>
      </c>
      <c r="AB369" s="95" t="s">
        <v>668</v>
      </c>
      <c r="AC369" s="20" t="s">
        <v>668</v>
      </c>
      <c r="AD369" s="95" t="s">
        <v>668</v>
      </c>
      <c r="AE369" s="20" t="s">
        <v>668</v>
      </c>
      <c r="AF369" s="95" t="s">
        <v>668</v>
      </c>
      <c r="AG369" s="20" t="s">
        <v>668</v>
      </c>
      <c r="AH369" s="95" t="s">
        <v>668</v>
      </c>
      <c r="AI369" s="20" t="s">
        <v>668</v>
      </c>
      <c r="AJ369" s="95" t="s">
        <v>668</v>
      </c>
      <c r="AK369" s="20" t="s">
        <v>668</v>
      </c>
      <c r="AL369" s="95" t="s">
        <v>668</v>
      </c>
      <c r="AM369" s="20" t="s">
        <v>668</v>
      </c>
      <c r="AN369" s="95" t="s">
        <v>668</v>
      </c>
      <c r="AO369" s="20" t="s">
        <v>668</v>
      </c>
      <c r="AP369" s="95" t="s">
        <v>668</v>
      </c>
      <c r="AQ369" s="96" t="s">
        <v>668</v>
      </c>
      <c r="AR369" s="95" t="s">
        <v>668</v>
      </c>
      <c r="AS369" s="20" t="s">
        <v>668</v>
      </c>
      <c r="AT369" s="95" t="s">
        <v>668</v>
      </c>
      <c r="AU369" s="20" t="s">
        <v>668</v>
      </c>
      <c r="AV369" s="95" t="s">
        <v>668</v>
      </c>
      <c r="AW369" s="20" t="s">
        <v>668</v>
      </c>
      <c r="AX369" s="95" t="s">
        <v>668</v>
      </c>
      <c r="AY369" s="20" t="s">
        <v>668</v>
      </c>
      <c r="AZ369" s="95" t="s">
        <v>668</v>
      </c>
      <c r="BA369" s="20" t="s">
        <v>668</v>
      </c>
      <c r="BB369" s="95" t="s">
        <v>668</v>
      </c>
      <c r="BC369" s="20" t="s">
        <v>668</v>
      </c>
      <c r="BD369" s="95" t="s">
        <v>668</v>
      </c>
      <c r="BE369" s="20" t="s">
        <v>668</v>
      </c>
      <c r="BF369" s="95" t="s">
        <v>668</v>
      </c>
      <c r="BG369" s="20" t="s">
        <v>668</v>
      </c>
      <c r="BH369" s="95" t="s">
        <v>668</v>
      </c>
      <c r="BI369" s="20" t="s">
        <v>668</v>
      </c>
      <c r="BJ369" s="95" t="s">
        <v>668</v>
      </c>
      <c r="BK369" s="20" t="s">
        <v>668</v>
      </c>
      <c r="BL369" s="95" t="s">
        <v>668</v>
      </c>
      <c r="BM369" s="20" t="s">
        <v>668</v>
      </c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</row>
    <row r="370" spans="1:80" x14ac:dyDescent="0.35">
      <c r="A370" s="11">
        <v>9333620</v>
      </c>
      <c r="B370" t="s">
        <v>770</v>
      </c>
      <c r="C370" s="94">
        <v>45018.675023148149</v>
      </c>
      <c r="D370" s="52" t="s">
        <v>668</v>
      </c>
      <c r="E370" s="20" t="s">
        <v>668</v>
      </c>
      <c r="F370" s="95" t="s">
        <v>886</v>
      </c>
      <c r="G370" s="20" t="s">
        <v>668</v>
      </c>
      <c r="H370" s="95" t="s">
        <v>886</v>
      </c>
      <c r="I370" s="20" t="s">
        <v>668</v>
      </c>
      <c r="J370" s="95" t="s">
        <v>886</v>
      </c>
      <c r="K370" s="20" t="s">
        <v>668</v>
      </c>
      <c r="L370" s="95" t="s">
        <v>886</v>
      </c>
      <c r="M370" s="20" t="s">
        <v>668</v>
      </c>
      <c r="N370" s="95" t="s">
        <v>886</v>
      </c>
      <c r="O370" s="20" t="s">
        <v>662</v>
      </c>
      <c r="P370" s="95" t="s">
        <v>668</v>
      </c>
      <c r="Q370" s="20" t="s">
        <v>668</v>
      </c>
      <c r="R370" s="95" t="s">
        <v>668</v>
      </c>
      <c r="S370" s="20" t="s">
        <v>668</v>
      </c>
      <c r="T370" s="95" t="s">
        <v>668</v>
      </c>
      <c r="U370" s="20" t="s">
        <v>668</v>
      </c>
      <c r="V370" s="95" t="s">
        <v>668</v>
      </c>
      <c r="W370" s="20" t="s">
        <v>668</v>
      </c>
      <c r="X370" s="95" t="s">
        <v>668</v>
      </c>
      <c r="Y370" s="20" t="s">
        <v>668</v>
      </c>
      <c r="Z370" s="95" t="s">
        <v>668</v>
      </c>
      <c r="AA370" s="20" t="s">
        <v>668</v>
      </c>
      <c r="AB370" s="95" t="s">
        <v>668</v>
      </c>
      <c r="AC370" s="20" t="s">
        <v>668</v>
      </c>
      <c r="AD370" s="95" t="s">
        <v>668</v>
      </c>
      <c r="AE370" s="20" t="s">
        <v>668</v>
      </c>
      <c r="AF370" s="95" t="s">
        <v>668</v>
      </c>
      <c r="AG370" s="20" t="s">
        <v>668</v>
      </c>
      <c r="AH370" s="95" t="s">
        <v>668</v>
      </c>
      <c r="AI370" s="20" t="s">
        <v>668</v>
      </c>
      <c r="AJ370" s="95" t="s">
        <v>668</v>
      </c>
      <c r="AK370" s="20" t="s">
        <v>668</v>
      </c>
      <c r="AL370" s="95" t="s">
        <v>668</v>
      </c>
      <c r="AM370" s="20" t="s">
        <v>668</v>
      </c>
      <c r="AN370" s="95" t="s">
        <v>668</v>
      </c>
      <c r="AO370" s="20" t="s">
        <v>668</v>
      </c>
      <c r="AP370" s="95" t="s">
        <v>668</v>
      </c>
      <c r="AQ370" s="96" t="s">
        <v>668</v>
      </c>
      <c r="AR370" s="95" t="s">
        <v>668</v>
      </c>
      <c r="AS370" s="20" t="s">
        <v>668</v>
      </c>
      <c r="AT370" s="95" t="s">
        <v>668</v>
      </c>
      <c r="AU370" s="20" t="s">
        <v>668</v>
      </c>
      <c r="AV370" s="95" t="s">
        <v>668</v>
      </c>
      <c r="AW370" s="20" t="s">
        <v>668</v>
      </c>
      <c r="AX370" s="95" t="s">
        <v>668</v>
      </c>
      <c r="AY370" s="20" t="s">
        <v>668</v>
      </c>
      <c r="AZ370" s="95" t="s">
        <v>668</v>
      </c>
      <c r="BA370" s="20" t="s">
        <v>668</v>
      </c>
      <c r="BB370" s="95" t="s">
        <v>668</v>
      </c>
      <c r="BC370" s="20" t="s">
        <v>668</v>
      </c>
      <c r="BD370" s="95" t="s">
        <v>668</v>
      </c>
      <c r="BE370" s="20" t="s">
        <v>668</v>
      </c>
      <c r="BF370" s="95" t="s">
        <v>668</v>
      </c>
      <c r="BG370" s="20" t="s">
        <v>668</v>
      </c>
      <c r="BH370" s="95" t="s">
        <v>668</v>
      </c>
      <c r="BI370" s="20" t="s">
        <v>668</v>
      </c>
      <c r="BJ370" s="95" t="s">
        <v>668</v>
      </c>
      <c r="BK370" s="20" t="s">
        <v>668</v>
      </c>
      <c r="BL370" s="95" t="s">
        <v>668</v>
      </c>
      <c r="BM370" s="20" t="s">
        <v>668</v>
      </c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</row>
    <row r="371" spans="1:80" x14ac:dyDescent="0.35">
      <c r="A371" s="11">
        <v>9654878</v>
      </c>
      <c r="B371" t="s">
        <v>1244</v>
      </c>
      <c r="C371" s="94">
        <v>45016.325810185182</v>
      </c>
      <c r="D371" s="52" t="s">
        <v>1158</v>
      </c>
      <c r="E371" s="20" t="s">
        <v>668</v>
      </c>
      <c r="F371" s="95" t="s">
        <v>886</v>
      </c>
      <c r="G371" s="20" t="s">
        <v>668</v>
      </c>
      <c r="H371" s="95" t="s">
        <v>886</v>
      </c>
      <c r="I371" s="20" t="s">
        <v>668</v>
      </c>
      <c r="J371" s="95" t="s">
        <v>886</v>
      </c>
      <c r="K371" s="20" t="s">
        <v>668</v>
      </c>
      <c r="L371" s="95" t="s">
        <v>886</v>
      </c>
      <c r="M371" s="20" t="s">
        <v>668</v>
      </c>
      <c r="N371" s="95" t="s">
        <v>886</v>
      </c>
      <c r="O371" s="20" t="s">
        <v>802</v>
      </c>
      <c r="P371" s="95" t="s">
        <v>668</v>
      </c>
      <c r="Q371" s="20" t="s">
        <v>668</v>
      </c>
      <c r="R371" s="95" t="s">
        <v>668</v>
      </c>
      <c r="S371" s="20" t="s">
        <v>668</v>
      </c>
      <c r="T371" s="95" t="s">
        <v>668</v>
      </c>
      <c r="U371" s="20" t="s">
        <v>668</v>
      </c>
      <c r="V371" s="95" t="s">
        <v>668</v>
      </c>
      <c r="W371" s="20" t="s">
        <v>668</v>
      </c>
      <c r="X371" s="95" t="s">
        <v>668</v>
      </c>
      <c r="Y371" s="20" t="s">
        <v>668</v>
      </c>
      <c r="Z371" s="95" t="s">
        <v>668</v>
      </c>
      <c r="AA371" s="20" t="s">
        <v>668</v>
      </c>
      <c r="AB371" s="95" t="s">
        <v>668</v>
      </c>
      <c r="AC371" s="20" t="s">
        <v>668</v>
      </c>
      <c r="AD371" s="95" t="s">
        <v>668</v>
      </c>
      <c r="AE371" s="20" t="s">
        <v>668</v>
      </c>
      <c r="AF371" s="95" t="s">
        <v>668</v>
      </c>
      <c r="AG371" s="20" t="s">
        <v>668</v>
      </c>
      <c r="AH371" s="95" t="s">
        <v>668</v>
      </c>
      <c r="AI371" s="20" t="s">
        <v>668</v>
      </c>
      <c r="AJ371" s="95" t="s">
        <v>668</v>
      </c>
      <c r="AK371" s="20" t="s">
        <v>668</v>
      </c>
      <c r="AL371" s="95" t="s">
        <v>668</v>
      </c>
      <c r="AM371" s="20" t="s">
        <v>668</v>
      </c>
      <c r="AN371" s="95" t="s">
        <v>668</v>
      </c>
      <c r="AO371" s="20" t="s">
        <v>668</v>
      </c>
      <c r="AP371" s="95" t="s">
        <v>668</v>
      </c>
      <c r="AQ371" s="96" t="s">
        <v>668</v>
      </c>
      <c r="AR371" s="95" t="s">
        <v>668</v>
      </c>
      <c r="AS371" s="20" t="s">
        <v>668</v>
      </c>
      <c r="AT371" s="95" t="s">
        <v>668</v>
      </c>
      <c r="AU371" s="20" t="s">
        <v>668</v>
      </c>
      <c r="AV371" s="95" t="s">
        <v>668</v>
      </c>
      <c r="AW371" s="20" t="s">
        <v>668</v>
      </c>
      <c r="AX371" s="95" t="s">
        <v>668</v>
      </c>
      <c r="AY371" s="20" t="s">
        <v>668</v>
      </c>
      <c r="AZ371" s="95" t="s">
        <v>668</v>
      </c>
      <c r="BA371" s="20" t="s">
        <v>668</v>
      </c>
      <c r="BB371" s="95" t="s">
        <v>668</v>
      </c>
      <c r="BC371" s="20" t="s">
        <v>668</v>
      </c>
      <c r="BD371" s="95" t="s">
        <v>668</v>
      </c>
      <c r="BE371" s="20" t="s">
        <v>668</v>
      </c>
      <c r="BF371" s="95" t="s">
        <v>668</v>
      </c>
      <c r="BG371" s="20" t="s">
        <v>668</v>
      </c>
      <c r="BH371" s="95" t="s">
        <v>668</v>
      </c>
      <c r="BI371" s="20" t="s">
        <v>668</v>
      </c>
      <c r="BJ371" s="95" t="s">
        <v>668</v>
      </c>
      <c r="BK371" s="20" t="s">
        <v>668</v>
      </c>
      <c r="BL371" s="95" t="s">
        <v>668</v>
      </c>
      <c r="BM371" s="20" t="s">
        <v>668</v>
      </c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</row>
    <row r="372" spans="1:80" x14ac:dyDescent="0.35">
      <c r="A372" s="11">
        <v>9654880</v>
      </c>
      <c r="B372" t="s">
        <v>1245</v>
      </c>
      <c r="C372" s="94">
        <v>45016.330196759256</v>
      </c>
      <c r="D372" s="52" t="s">
        <v>668</v>
      </c>
      <c r="E372" s="20" t="s">
        <v>668</v>
      </c>
      <c r="F372" s="95" t="s">
        <v>886</v>
      </c>
      <c r="G372" s="20" t="s">
        <v>668</v>
      </c>
      <c r="H372" s="95" t="s">
        <v>886</v>
      </c>
      <c r="I372" s="20" t="s">
        <v>668</v>
      </c>
      <c r="J372" s="95" t="s">
        <v>886</v>
      </c>
      <c r="K372" s="20" t="s">
        <v>668</v>
      </c>
      <c r="L372" s="95" t="s">
        <v>886</v>
      </c>
      <c r="M372" s="20" t="s">
        <v>668</v>
      </c>
      <c r="N372" s="95" t="s">
        <v>886</v>
      </c>
      <c r="O372" s="20" t="s">
        <v>668</v>
      </c>
      <c r="P372" s="95" t="s">
        <v>886</v>
      </c>
      <c r="Q372" s="20" t="s">
        <v>668</v>
      </c>
      <c r="R372" s="95" t="s">
        <v>886</v>
      </c>
      <c r="S372" s="20" t="s">
        <v>668</v>
      </c>
      <c r="T372" s="95" t="s">
        <v>886</v>
      </c>
      <c r="U372" s="20" t="s">
        <v>668</v>
      </c>
      <c r="V372" s="95" t="s">
        <v>886</v>
      </c>
      <c r="W372" s="20" t="s">
        <v>668</v>
      </c>
      <c r="X372" s="95" t="s">
        <v>886</v>
      </c>
      <c r="Y372" s="20" t="s">
        <v>668</v>
      </c>
      <c r="Z372" s="95" t="s">
        <v>886</v>
      </c>
      <c r="AA372" s="20" t="s">
        <v>668</v>
      </c>
      <c r="AB372" s="95" t="s">
        <v>886</v>
      </c>
      <c r="AC372" s="20" t="s">
        <v>668</v>
      </c>
      <c r="AD372" s="95" t="s">
        <v>886</v>
      </c>
      <c r="AE372" s="20" t="s">
        <v>668</v>
      </c>
      <c r="AF372" s="95" t="s">
        <v>886</v>
      </c>
      <c r="AG372" s="20" t="s">
        <v>668</v>
      </c>
      <c r="AH372" s="95" t="s">
        <v>886</v>
      </c>
      <c r="AI372" s="20" t="s">
        <v>668</v>
      </c>
      <c r="AJ372" s="95" t="s">
        <v>886</v>
      </c>
      <c r="AK372" s="20" t="s">
        <v>668</v>
      </c>
      <c r="AL372" s="95" t="s">
        <v>886</v>
      </c>
      <c r="AM372" s="20" t="s">
        <v>668</v>
      </c>
      <c r="AN372" s="95" t="s">
        <v>886</v>
      </c>
      <c r="AO372" s="20" t="s">
        <v>668</v>
      </c>
      <c r="AP372" s="95" t="s">
        <v>886</v>
      </c>
      <c r="AQ372" s="96" t="s">
        <v>668</v>
      </c>
      <c r="AR372" s="95" t="s">
        <v>886</v>
      </c>
      <c r="AS372" s="20" t="s">
        <v>668</v>
      </c>
      <c r="AT372" s="95" t="s">
        <v>886</v>
      </c>
      <c r="AU372" s="20" t="s">
        <v>668</v>
      </c>
      <c r="AV372" s="95" t="s">
        <v>886</v>
      </c>
      <c r="AW372" s="20" t="s">
        <v>668</v>
      </c>
      <c r="AX372" s="95" t="s">
        <v>886</v>
      </c>
      <c r="AY372" s="20" t="s">
        <v>668</v>
      </c>
      <c r="AZ372" s="95" t="s">
        <v>886</v>
      </c>
      <c r="BA372" s="20" t="s">
        <v>668</v>
      </c>
      <c r="BB372" s="95" t="s">
        <v>886</v>
      </c>
      <c r="BC372" s="20" t="s">
        <v>668</v>
      </c>
      <c r="BD372" s="95" t="s">
        <v>886</v>
      </c>
      <c r="BE372" s="20" t="s">
        <v>668</v>
      </c>
      <c r="BF372" s="95" t="s">
        <v>886</v>
      </c>
      <c r="BG372" s="20" t="s">
        <v>668</v>
      </c>
      <c r="BH372" s="95" t="s">
        <v>886</v>
      </c>
      <c r="BI372" s="20" t="s">
        <v>668</v>
      </c>
      <c r="BJ372" s="95" t="s">
        <v>886</v>
      </c>
      <c r="BK372" s="20" t="s">
        <v>668</v>
      </c>
      <c r="BL372" s="95" t="s">
        <v>886</v>
      </c>
      <c r="BM372" s="20" t="s">
        <v>802</v>
      </c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</row>
    <row r="373" spans="1:80" x14ac:dyDescent="0.35">
      <c r="A373" s="11">
        <v>9864746</v>
      </c>
      <c r="B373" t="s">
        <v>1246</v>
      </c>
      <c r="C373" s="94">
        <v>45019.253229166665</v>
      </c>
      <c r="D373" s="52" t="s">
        <v>668</v>
      </c>
      <c r="E373" s="20" t="s">
        <v>668</v>
      </c>
      <c r="F373" s="95" t="s">
        <v>886</v>
      </c>
      <c r="G373" s="20" t="s">
        <v>668</v>
      </c>
      <c r="H373" s="95" t="s">
        <v>886</v>
      </c>
      <c r="I373" s="20" t="s">
        <v>668</v>
      </c>
      <c r="J373" s="95" t="s">
        <v>886</v>
      </c>
      <c r="K373" s="20" t="s">
        <v>668</v>
      </c>
      <c r="L373" s="95" t="s">
        <v>886</v>
      </c>
      <c r="M373" s="20" t="s">
        <v>668</v>
      </c>
      <c r="N373" s="95" t="s">
        <v>886</v>
      </c>
      <c r="O373" s="20" t="s">
        <v>668</v>
      </c>
      <c r="P373" s="95" t="s">
        <v>886</v>
      </c>
      <c r="Q373" s="20" t="s">
        <v>708</v>
      </c>
      <c r="R373" s="95" t="s">
        <v>668</v>
      </c>
      <c r="S373" s="20" t="s">
        <v>668</v>
      </c>
      <c r="T373" s="95" t="s">
        <v>668</v>
      </c>
      <c r="U373" s="20" t="s">
        <v>668</v>
      </c>
      <c r="V373" s="95" t="s">
        <v>668</v>
      </c>
      <c r="W373" s="20" t="s">
        <v>668</v>
      </c>
      <c r="X373" s="95" t="s">
        <v>668</v>
      </c>
      <c r="Y373" s="20" t="s">
        <v>668</v>
      </c>
      <c r="Z373" s="95" t="s">
        <v>668</v>
      </c>
      <c r="AA373" s="20" t="s">
        <v>668</v>
      </c>
      <c r="AB373" s="95" t="s">
        <v>668</v>
      </c>
      <c r="AC373" s="20" t="s">
        <v>668</v>
      </c>
      <c r="AD373" s="95" t="s">
        <v>668</v>
      </c>
      <c r="AE373" s="20" t="s">
        <v>668</v>
      </c>
      <c r="AF373" s="95" t="s">
        <v>668</v>
      </c>
      <c r="AG373" s="20" t="s">
        <v>668</v>
      </c>
      <c r="AH373" s="95" t="s">
        <v>668</v>
      </c>
      <c r="AI373" s="20" t="s">
        <v>668</v>
      </c>
      <c r="AJ373" s="95" t="s">
        <v>668</v>
      </c>
      <c r="AK373" s="20" t="s">
        <v>668</v>
      </c>
      <c r="AL373" s="95" t="s">
        <v>668</v>
      </c>
      <c r="AM373" s="20" t="s">
        <v>668</v>
      </c>
      <c r="AN373" s="95" t="s">
        <v>668</v>
      </c>
      <c r="AO373" s="20" t="s">
        <v>668</v>
      </c>
      <c r="AP373" s="95" t="s">
        <v>668</v>
      </c>
      <c r="AQ373" s="96" t="s">
        <v>668</v>
      </c>
      <c r="AR373" s="95" t="s">
        <v>668</v>
      </c>
      <c r="AS373" s="20" t="s">
        <v>668</v>
      </c>
      <c r="AT373" s="95" t="s">
        <v>668</v>
      </c>
      <c r="AU373" s="20" t="s">
        <v>668</v>
      </c>
      <c r="AV373" s="95" t="s">
        <v>668</v>
      </c>
      <c r="AW373" s="20" t="s">
        <v>668</v>
      </c>
      <c r="AX373" s="95" t="s">
        <v>668</v>
      </c>
      <c r="AY373" s="20" t="s">
        <v>668</v>
      </c>
      <c r="AZ373" s="95" t="s">
        <v>668</v>
      </c>
      <c r="BA373" s="20" t="s">
        <v>668</v>
      </c>
      <c r="BB373" s="95" t="s">
        <v>668</v>
      </c>
      <c r="BC373" s="20" t="s">
        <v>668</v>
      </c>
      <c r="BD373" s="95" t="s">
        <v>668</v>
      </c>
      <c r="BE373" s="20" t="s">
        <v>668</v>
      </c>
      <c r="BF373" s="95" t="s">
        <v>668</v>
      </c>
      <c r="BG373" s="20" t="s">
        <v>668</v>
      </c>
      <c r="BH373" s="95" t="s">
        <v>668</v>
      </c>
      <c r="BI373" s="20" t="s">
        <v>668</v>
      </c>
      <c r="BJ373" s="95" t="s">
        <v>668</v>
      </c>
      <c r="BK373" s="20" t="s">
        <v>668</v>
      </c>
      <c r="BL373" s="95" t="s">
        <v>668</v>
      </c>
      <c r="BM373" s="20" t="s">
        <v>668</v>
      </c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</row>
    <row r="374" spans="1:80" x14ac:dyDescent="0.35">
      <c r="A374" s="11">
        <v>9655042</v>
      </c>
      <c r="B374" t="s">
        <v>1333</v>
      </c>
      <c r="C374" s="94">
        <v>45019.24900462963</v>
      </c>
      <c r="D374" s="52" t="s">
        <v>668</v>
      </c>
      <c r="E374" s="20" t="s">
        <v>668</v>
      </c>
      <c r="F374" s="95" t="s">
        <v>668</v>
      </c>
      <c r="G374" s="20" t="s">
        <v>668</v>
      </c>
      <c r="H374" s="95" t="s">
        <v>668</v>
      </c>
      <c r="I374" s="20" t="s">
        <v>668</v>
      </c>
      <c r="J374" s="95" t="s">
        <v>668</v>
      </c>
      <c r="K374" s="20" t="s">
        <v>668</v>
      </c>
      <c r="L374" s="95" t="s">
        <v>668</v>
      </c>
      <c r="M374" s="20" t="s">
        <v>668</v>
      </c>
      <c r="N374" s="95" t="s">
        <v>668</v>
      </c>
      <c r="O374" s="20" t="s">
        <v>668</v>
      </c>
      <c r="P374" s="95" t="s">
        <v>668</v>
      </c>
      <c r="Q374" s="20" t="s">
        <v>668</v>
      </c>
      <c r="R374" s="95" t="s">
        <v>668</v>
      </c>
      <c r="S374" s="20" t="s">
        <v>668</v>
      </c>
      <c r="T374" s="95" t="s">
        <v>668</v>
      </c>
      <c r="U374" s="20" t="s">
        <v>668</v>
      </c>
      <c r="V374" s="95" t="s">
        <v>668</v>
      </c>
      <c r="W374" s="20" t="s">
        <v>668</v>
      </c>
      <c r="X374" s="95" t="s">
        <v>668</v>
      </c>
      <c r="Y374" s="20" t="s">
        <v>668</v>
      </c>
      <c r="Z374" s="95" t="s">
        <v>668</v>
      </c>
      <c r="AA374" s="20" t="s">
        <v>668</v>
      </c>
      <c r="AB374" s="95" t="s">
        <v>668</v>
      </c>
      <c r="AC374" s="20" t="s">
        <v>668</v>
      </c>
      <c r="AD374" s="95" t="s">
        <v>668</v>
      </c>
      <c r="AE374" s="20" t="s">
        <v>668</v>
      </c>
      <c r="AF374" s="95" t="s">
        <v>668</v>
      </c>
      <c r="AG374" s="20" t="s">
        <v>668</v>
      </c>
      <c r="AH374" s="95" t="s">
        <v>668</v>
      </c>
      <c r="AI374" s="20" t="s">
        <v>668</v>
      </c>
      <c r="AJ374" s="95" t="s">
        <v>668</v>
      </c>
      <c r="AK374" s="20" t="s">
        <v>668</v>
      </c>
      <c r="AL374" s="95" t="s">
        <v>668</v>
      </c>
      <c r="AM374" s="20" t="s">
        <v>668</v>
      </c>
      <c r="AN374" s="95" t="s">
        <v>668</v>
      </c>
      <c r="AO374" s="20" t="s">
        <v>668</v>
      </c>
      <c r="AP374" s="95" t="s">
        <v>668</v>
      </c>
      <c r="AQ374" s="96" t="s">
        <v>668</v>
      </c>
      <c r="AR374" s="95" t="s">
        <v>668</v>
      </c>
      <c r="AS374" s="20" t="s">
        <v>668</v>
      </c>
      <c r="AT374" s="95" t="s">
        <v>668</v>
      </c>
      <c r="AU374" s="20" t="s">
        <v>668</v>
      </c>
      <c r="AV374" s="95" t="s">
        <v>668</v>
      </c>
      <c r="AW374" s="20" t="s">
        <v>668</v>
      </c>
      <c r="AX374" s="95" t="s">
        <v>668</v>
      </c>
      <c r="AY374" s="20" t="s">
        <v>668</v>
      </c>
      <c r="AZ374" s="95" t="s">
        <v>668</v>
      </c>
      <c r="BA374" s="20" t="s">
        <v>668</v>
      </c>
      <c r="BB374" s="95" t="s">
        <v>668</v>
      </c>
      <c r="BC374" s="20" t="s">
        <v>668</v>
      </c>
      <c r="BD374" s="95" t="s">
        <v>668</v>
      </c>
      <c r="BE374" s="20" t="s">
        <v>668</v>
      </c>
      <c r="BF374" s="95" t="s">
        <v>668</v>
      </c>
      <c r="BG374" s="20" t="s">
        <v>668</v>
      </c>
      <c r="BH374" s="95" t="s">
        <v>668</v>
      </c>
      <c r="BI374" s="20" t="s">
        <v>668</v>
      </c>
      <c r="BJ374" s="95" t="s">
        <v>668</v>
      </c>
      <c r="BK374" s="20" t="s">
        <v>668</v>
      </c>
      <c r="BL374" s="95" t="s">
        <v>668</v>
      </c>
      <c r="BM374" s="20" t="s">
        <v>668</v>
      </c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</row>
    <row r="375" spans="1:80" x14ac:dyDescent="0.35">
      <c r="A375" s="11">
        <v>9637325</v>
      </c>
      <c r="B375" t="s">
        <v>239</v>
      </c>
      <c r="C375" s="94">
        <v>45019.240624999999</v>
      </c>
      <c r="D375" s="52" t="s">
        <v>670</v>
      </c>
      <c r="E375" s="20" t="s">
        <v>668</v>
      </c>
      <c r="F375" s="95" t="s">
        <v>668</v>
      </c>
      <c r="G375" s="20" t="s">
        <v>668</v>
      </c>
      <c r="H375" s="95" t="s">
        <v>668</v>
      </c>
      <c r="I375" s="20" t="s">
        <v>668</v>
      </c>
      <c r="J375" s="95" t="s">
        <v>668</v>
      </c>
      <c r="K375" s="20" t="s">
        <v>668</v>
      </c>
      <c r="L375" s="95" t="s">
        <v>668</v>
      </c>
      <c r="M375" s="20" t="s">
        <v>668</v>
      </c>
      <c r="N375" s="95" t="s">
        <v>668</v>
      </c>
      <c r="O375" s="20" t="s">
        <v>668</v>
      </c>
      <c r="P375" s="95" t="s">
        <v>668</v>
      </c>
      <c r="Q375" s="20" t="s">
        <v>668</v>
      </c>
      <c r="R375" s="95" t="s">
        <v>668</v>
      </c>
      <c r="S375" s="20" t="s">
        <v>668</v>
      </c>
      <c r="T375" s="95" t="s">
        <v>668</v>
      </c>
      <c r="U375" s="20" t="s">
        <v>668</v>
      </c>
      <c r="V375" s="95" t="s">
        <v>668</v>
      </c>
      <c r="W375" s="20" t="s">
        <v>668</v>
      </c>
      <c r="X375" s="95" t="s">
        <v>668</v>
      </c>
      <c r="Y375" s="20" t="s">
        <v>668</v>
      </c>
      <c r="Z375" s="95" t="s">
        <v>668</v>
      </c>
      <c r="AA375" s="20" t="s">
        <v>668</v>
      </c>
      <c r="AB375" s="95" t="s">
        <v>668</v>
      </c>
      <c r="AC375" s="20" t="s">
        <v>668</v>
      </c>
      <c r="AD375" s="95" t="s">
        <v>668</v>
      </c>
      <c r="AE375" s="20" t="s">
        <v>668</v>
      </c>
      <c r="AF375" s="95" t="s">
        <v>668</v>
      </c>
      <c r="AG375" s="20" t="s">
        <v>668</v>
      </c>
      <c r="AH375" s="95" t="s">
        <v>668</v>
      </c>
      <c r="AI375" s="20" t="s">
        <v>668</v>
      </c>
      <c r="AJ375" s="95" t="s">
        <v>668</v>
      </c>
      <c r="AK375" s="20" t="s">
        <v>668</v>
      </c>
      <c r="AL375" s="95" t="s">
        <v>668</v>
      </c>
      <c r="AM375" s="20" t="s">
        <v>668</v>
      </c>
      <c r="AN375" s="95" t="s">
        <v>668</v>
      </c>
      <c r="AO375" s="20" t="s">
        <v>668</v>
      </c>
      <c r="AP375" s="95" t="s">
        <v>668</v>
      </c>
      <c r="AQ375" s="96" t="s">
        <v>668</v>
      </c>
      <c r="AR375" s="95" t="s">
        <v>668</v>
      </c>
      <c r="AS375" s="20" t="s">
        <v>668</v>
      </c>
      <c r="AT375" s="95" t="s">
        <v>668</v>
      </c>
      <c r="AU375" s="20" t="s">
        <v>668</v>
      </c>
      <c r="AV375" s="95" t="s">
        <v>668</v>
      </c>
      <c r="AW375" s="20" t="s">
        <v>668</v>
      </c>
      <c r="AX375" s="95" t="s">
        <v>668</v>
      </c>
      <c r="AY375" s="20" t="s">
        <v>668</v>
      </c>
      <c r="AZ375" s="95" t="s">
        <v>668</v>
      </c>
      <c r="BA375" s="20" t="s">
        <v>668</v>
      </c>
      <c r="BB375" s="95" t="s">
        <v>668</v>
      </c>
      <c r="BC375" s="20" t="s">
        <v>668</v>
      </c>
      <c r="BD375" s="95" t="s">
        <v>668</v>
      </c>
      <c r="BE375" s="20" t="s">
        <v>668</v>
      </c>
      <c r="BF375" s="95" t="s">
        <v>668</v>
      </c>
      <c r="BG375" s="20" t="s">
        <v>668</v>
      </c>
      <c r="BH375" s="95" t="s">
        <v>668</v>
      </c>
      <c r="BI375" s="20" t="s">
        <v>668</v>
      </c>
      <c r="BJ375" s="95" t="s">
        <v>668</v>
      </c>
      <c r="BK375" s="20" t="s">
        <v>668</v>
      </c>
      <c r="BL375" s="95" t="s">
        <v>668</v>
      </c>
      <c r="BM375" s="20" t="s">
        <v>668</v>
      </c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</row>
    <row r="376" spans="1:80" x14ac:dyDescent="0.35">
      <c r="A376" s="11">
        <v>9870525</v>
      </c>
      <c r="B376" t="s">
        <v>1247</v>
      </c>
      <c r="C376" s="94">
        <v>45016.332303240742</v>
      </c>
      <c r="D376" s="52" t="s">
        <v>668</v>
      </c>
      <c r="E376" s="20" t="s">
        <v>668</v>
      </c>
      <c r="F376" s="95" t="s">
        <v>886</v>
      </c>
      <c r="G376" s="20" t="s">
        <v>668</v>
      </c>
      <c r="H376" s="95" t="s">
        <v>886</v>
      </c>
      <c r="I376" s="20" t="s">
        <v>668</v>
      </c>
      <c r="J376" s="95" t="s">
        <v>886</v>
      </c>
      <c r="K376" s="20" t="s">
        <v>668</v>
      </c>
      <c r="L376" s="95" t="s">
        <v>886</v>
      </c>
      <c r="M376" s="20" t="s">
        <v>668</v>
      </c>
      <c r="N376" s="95" t="s">
        <v>886</v>
      </c>
      <c r="O376" s="20" t="s">
        <v>668</v>
      </c>
      <c r="P376" s="95" t="s">
        <v>886</v>
      </c>
      <c r="Q376" s="20" t="s">
        <v>668</v>
      </c>
      <c r="R376" s="95" t="s">
        <v>886</v>
      </c>
      <c r="S376" s="20" t="s">
        <v>668</v>
      </c>
      <c r="T376" s="95" t="s">
        <v>886</v>
      </c>
      <c r="U376" s="20" t="s">
        <v>668</v>
      </c>
      <c r="V376" s="95" t="s">
        <v>886</v>
      </c>
      <c r="W376" s="20" t="s">
        <v>668</v>
      </c>
      <c r="X376" s="95" t="s">
        <v>886</v>
      </c>
      <c r="Y376" s="20" t="s">
        <v>668</v>
      </c>
      <c r="Z376" s="95" t="s">
        <v>886</v>
      </c>
      <c r="AA376" s="20" t="s">
        <v>802</v>
      </c>
      <c r="AB376" s="95" t="s">
        <v>668</v>
      </c>
      <c r="AC376" s="20" t="s">
        <v>668</v>
      </c>
      <c r="AD376" s="95" t="s">
        <v>668</v>
      </c>
      <c r="AE376" s="20" t="s">
        <v>668</v>
      </c>
      <c r="AF376" s="95" t="s">
        <v>668</v>
      </c>
      <c r="AG376" s="20" t="s">
        <v>668</v>
      </c>
      <c r="AH376" s="95" t="s">
        <v>668</v>
      </c>
      <c r="AI376" s="20" t="s">
        <v>668</v>
      </c>
      <c r="AJ376" s="95" t="s">
        <v>668</v>
      </c>
      <c r="AK376" s="20" t="s">
        <v>668</v>
      </c>
      <c r="AL376" s="95" t="s">
        <v>668</v>
      </c>
      <c r="AM376" s="20" t="s">
        <v>668</v>
      </c>
      <c r="AN376" s="95" t="s">
        <v>668</v>
      </c>
      <c r="AO376" s="20" t="s">
        <v>668</v>
      </c>
      <c r="AP376" s="95" t="s">
        <v>668</v>
      </c>
      <c r="AQ376" s="96" t="s">
        <v>668</v>
      </c>
      <c r="AR376" s="95" t="s">
        <v>668</v>
      </c>
      <c r="AS376" s="20" t="s">
        <v>668</v>
      </c>
      <c r="AT376" s="95" t="s">
        <v>668</v>
      </c>
      <c r="AU376" s="20" t="s">
        <v>668</v>
      </c>
      <c r="AV376" s="95" t="s">
        <v>668</v>
      </c>
      <c r="AW376" s="20" t="s">
        <v>668</v>
      </c>
      <c r="AX376" s="95" t="s">
        <v>668</v>
      </c>
      <c r="AY376" s="20" t="s">
        <v>668</v>
      </c>
      <c r="AZ376" s="95" t="s">
        <v>668</v>
      </c>
      <c r="BA376" s="20" t="s">
        <v>668</v>
      </c>
      <c r="BB376" s="95" t="s">
        <v>668</v>
      </c>
      <c r="BC376" s="20" t="s">
        <v>668</v>
      </c>
      <c r="BD376" s="95" t="s">
        <v>668</v>
      </c>
      <c r="BE376" s="20" t="s">
        <v>668</v>
      </c>
      <c r="BF376" s="95" t="s">
        <v>668</v>
      </c>
      <c r="BG376" s="20" t="s">
        <v>668</v>
      </c>
      <c r="BH376" s="95" t="s">
        <v>668</v>
      </c>
      <c r="BI376" s="20" t="s">
        <v>668</v>
      </c>
      <c r="BJ376" s="95" t="s">
        <v>668</v>
      </c>
      <c r="BK376" s="20" t="s">
        <v>668</v>
      </c>
      <c r="BL376" s="95" t="s">
        <v>668</v>
      </c>
      <c r="BM376" s="20" t="s">
        <v>668</v>
      </c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</row>
    <row r="377" spans="1:80" x14ac:dyDescent="0.35">
      <c r="A377" s="11">
        <v>9306495</v>
      </c>
      <c r="B377" t="s">
        <v>1302</v>
      </c>
      <c r="C377" s="94">
        <v>45018.676203703704</v>
      </c>
      <c r="D377" s="52" t="s">
        <v>668</v>
      </c>
      <c r="E377" s="20" t="s">
        <v>668</v>
      </c>
      <c r="F377" s="95" t="s">
        <v>668</v>
      </c>
      <c r="G377" s="20" t="s">
        <v>668</v>
      </c>
      <c r="H377" s="95" t="s">
        <v>668</v>
      </c>
      <c r="I377" s="20" t="s">
        <v>668</v>
      </c>
      <c r="J377" s="95" t="s">
        <v>668</v>
      </c>
      <c r="K377" s="20" t="s">
        <v>668</v>
      </c>
      <c r="L377" s="95" t="s">
        <v>668</v>
      </c>
      <c r="M377" s="20" t="s">
        <v>668</v>
      </c>
      <c r="N377" s="95" t="s">
        <v>668</v>
      </c>
      <c r="O377" s="20" t="s">
        <v>668</v>
      </c>
      <c r="P377" s="95" t="s">
        <v>668</v>
      </c>
      <c r="Q377" s="20" t="s">
        <v>668</v>
      </c>
      <c r="R377" s="95" t="s">
        <v>668</v>
      </c>
      <c r="S377" s="20" t="s">
        <v>668</v>
      </c>
      <c r="T377" s="95" t="s">
        <v>668</v>
      </c>
      <c r="U377" s="20" t="s">
        <v>668</v>
      </c>
      <c r="V377" s="95" t="s">
        <v>668</v>
      </c>
      <c r="W377" s="20" t="s">
        <v>668</v>
      </c>
      <c r="X377" s="95" t="s">
        <v>668</v>
      </c>
      <c r="Y377" s="20" t="s">
        <v>668</v>
      </c>
      <c r="Z377" s="95" t="s">
        <v>668</v>
      </c>
      <c r="AA377" s="20" t="s">
        <v>668</v>
      </c>
      <c r="AB377" s="95" t="s">
        <v>668</v>
      </c>
      <c r="AC377" s="20" t="s">
        <v>668</v>
      </c>
      <c r="AD377" s="95" t="s">
        <v>668</v>
      </c>
      <c r="AE377" s="20" t="s">
        <v>668</v>
      </c>
      <c r="AF377" s="95" t="s">
        <v>668</v>
      </c>
      <c r="AG377" s="20" t="s">
        <v>668</v>
      </c>
      <c r="AH377" s="95" t="s">
        <v>668</v>
      </c>
      <c r="AI377" s="20" t="s">
        <v>668</v>
      </c>
      <c r="AJ377" s="95" t="s">
        <v>668</v>
      </c>
      <c r="AK377" s="20" t="s">
        <v>668</v>
      </c>
      <c r="AL377" s="95" t="s">
        <v>668</v>
      </c>
      <c r="AM377" s="20" t="s">
        <v>668</v>
      </c>
      <c r="AN377" s="95" t="s">
        <v>668</v>
      </c>
      <c r="AO377" s="20" t="s">
        <v>668</v>
      </c>
      <c r="AP377" s="95" t="s">
        <v>668</v>
      </c>
      <c r="AQ377" s="96" t="s">
        <v>668</v>
      </c>
      <c r="AR377" s="95" t="s">
        <v>668</v>
      </c>
      <c r="AS377" s="20" t="s">
        <v>668</v>
      </c>
      <c r="AT377" s="95" t="s">
        <v>668</v>
      </c>
      <c r="AU377" s="20" t="s">
        <v>668</v>
      </c>
      <c r="AV377" s="95" t="s">
        <v>668</v>
      </c>
      <c r="AW377" s="20" t="s">
        <v>668</v>
      </c>
      <c r="AX377" s="95" t="s">
        <v>668</v>
      </c>
      <c r="AY377" s="20" t="s">
        <v>668</v>
      </c>
      <c r="AZ377" s="95" t="s">
        <v>668</v>
      </c>
      <c r="BA377" s="20" t="s">
        <v>668</v>
      </c>
      <c r="BB377" s="95" t="s">
        <v>668</v>
      </c>
      <c r="BC377" s="20" t="s">
        <v>668</v>
      </c>
      <c r="BD377" s="95" t="s">
        <v>668</v>
      </c>
      <c r="BE377" s="20" t="s">
        <v>668</v>
      </c>
      <c r="BF377" s="95" t="s">
        <v>668</v>
      </c>
      <c r="BG377" s="20" t="s">
        <v>668</v>
      </c>
      <c r="BH377" s="95" t="s">
        <v>668</v>
      </c>
      <c r="BI377" s="20" t="s">
        <v>668</v>
      </c>
      <c r="BJ377" s="95" t="s">
        <v>668</v>
      </c>
      <c r="BK377" s="20" t="s">
        <v>668</v>
      </c>
      <c r="BL377" s="95" t="s">
        <v>668</v>
      </c>
      <c r="BM377" s="20" t="s">
        <v>668</v>
      </c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</row>
    <row r="378" spans="1:80" x14ac:dyDescent="0.35">
      <c r="A378" s="11">
        <v>9613161</v>
      </c>
      <c r="B378" t="s">
        <v>274</v>
      </c>
      <c r="C378" s="94">
        <v>45016.333043981482</v>
      </c>
      <c r="D378" s="52" t="s">
        <v>672</v>
      </c>
      <c r="E378" s="20" t="s">
        <v>668</v>
      </c>
      <c r="F378" s="95" t="s">
        <v>886</v>
      </c>
      <c r="G378" s="20" t="s">
        <v>668</v>
      </c>
      <c r="H378" s="95" t="s">
        <v>886</v>
      </c>
      <c r="I378" s="20" t="s">
        <v>668</v>
      </c>
      <c r="J378" s="95" t="s">
        <v>886</v>
      </c>
      <c r="K378" s="20" t="s">
        <v>668</v>
      </c>
      <c r="L378" s="95" t="s">
        <v>886</v>
      </c>
      <c r="M378" s="20" t="s">
        <v>668</v>
      </c>
      <c r="N378" s="95" t="s">
        <v>886</v>
      </c>
      <c r="O378" s="20" t="s">
        <v>668</v>
      </c>
      <c r="P378" s="95" t="s">
        <v>886</v>
      </c>
      <c r="Q378" s="20" t="s">
        <v>668</v>
      </c>
      <c r="R378" s="95" t="s">
        <v>886</v>
      </c>
      <c r="S378" s="20" t="s">
        <v>668</v>
      </c>
      <c r="T378" s="95" t="s">
        <v>886</v>
      </c>
      <c r="U378" s="20" t="s">
        <v>668</v>
      </c>
      <c r="V378" s="95" t="s">
        <v>886</v>
      </c>
      <c r="W378" s="20" t="s">
        <v>668</v>
      </c>
      <c r="X378" s="95" t="s">
        <v>886</v>
      </c>
      <c r="Y378" s="20" t="s">
        <v>668</v>
      </c>
      <c r="Z378" s="95" t="s">
        <v>886</v>
      </c>
      <c r="AA378" s="20" t="s">
        <v>668</v>
      </c>
      <c r="AB378" s="95" t="s">
        <v>886</v>
      </c>
      <c r="AC378" s="20" t="s">
        <v>668</v>
      </c>
      <c r="AD378" s="95" t="s">
        <v>886</v>
      </c>
      <c r="AE378" s="20" t="s">
        <v>600</v>
      </c>
      <c r="AF378" s="95" t="s">
        <v>668</v>
      </c>
      <c r="AG378" s="20" t="s">
        <v>668</v>
      </c>
      <c r="AH378" s="95" t="s">
        <v>668</v>
      </c>
      <c r="AI378" s="20" t="s">
        <v>668</v>
      </c>
      <c r="AJ378" s="95" t="s">
        <v>668</v>
      </c>
      <c r="AK378" s="20" t="s">
        <v>668</v>
      </c>
      <c r="AL378" s="95" t="s">
        <v>668</v>
      </c>
      <c r="AM378" s="20" t="s">
        <v>668</v>
      </c>
      <c r="AN378" s="95" t="s">
        <v>668</v>
      </c>
      <c r="AO378" s="20" t="s">
        <v>668</v>
      </c>
      <c r="AP378" s="95" t="s">
        <v>668</v>
      </c>
      <c r="AQ378" s="96" t="s">
        <v>668</v>
      </c>
      <c r="AR378" s="95" t="s">
        <v>668</v>
      </c>
      <c r="AS378" s="20" t="s">
        <v>668</v>
      </c>
      <c r="AT378" s="95" t="s">
        <v>668</v>
      </c>
      <c r="AU378" s="20" t="s">
        <v>668</v>
      </c>
      <c r="AV378" s="95" t="s">
        <v>668</v>
      </c>
      <c r="AW378" s="20" t="s">
        <v>668</v>
      </c>
      <c r="AX378" s="95" t="s">
        <v>668</v>
      </c>
      <c r="AY378" s="20" t="s">
        <v>668</v>
      </c>
      <c r="AZ378" s="95" t="s">
        <v>668</v>
      </c>
      <c r="BA378" s="20" t="s">
        <v>668</v>
      </c>
      <c r="BB378" s="95" t="s">
        <v>668</v>
      </c>
      <c r="BC378" s="20" t="s">
        <v>668</v>
      </c>
      <c r="BD378" s="95" t="s">
        <v>668</v>
      </c>
      <c r="BE378" s="20" t="s">
        <v>668</v>
      </c>
      <c r="BF378" s="95" t="s">
        <v>668</v>
      </c>
      <c r="BG378" s="20" t="s">
        <v>668</v>
      </c>
      <c r="BH378" s="95" t="s">
        <v>668</v>
      </c>
      <c r="BI378" s="20" t="s">
        <v>668</v>
      </c>
      <c r="BJ378" s="95" t="s">
        <v>668</v>
      </c>
      <c r="BK378" s="20" t="s">
        <v>668</v>
      </c>
      <c r="BL378" s="95" t="s">
        <v>668</v>
      </c>
      <c r="BM378" s="20" t="s">
        <v>668</v>
      </c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</row>
    <row r="379" spans="1:80" x14ac:dyDescent="0.35">
      <c r="A379" s="11">
        <v>9721724</v>
      </c>
      <c r="B379" t="s">
        <v>318</v>
      </c>
      <c r="C379" s="94">
        <v>45019.254432870373</v>
      </c>
      <c r="D379" s="52" t="s">
        <v>668</v>
      </c>
      <c r="E379" s="20" t="s">
        <v>668</v>
      </c>
      <c r="F379" s="95" t="s">
        <v>886</v>
      </c>
      <c r="G379" s="20" t="s">
        <v>668</v>
      </c>
      <c r="H379" s="95" t="s">
        <v>886</v>
      </c>
      <c r="I379" s="20" t="s">
        <v>668</v>
      </c>
      <c r="J379" s="95" t="s">
        <v>886</v>
      </c>
      <c r="K379" s="20" t="s">
        <v>668</v>
      </c>
      <c r="L379" s="95" t="s">
        <v>886</v>
      </c>
      <c r="M379" s="20" t="s">
        <v>668</v>
      </c>
      <c r="N379" s="95" t="s">
        <v>886</v>
      </c>
      <c r="O379" s="20" t="s">
        <v>668</v>
      </c>
      <c r="P379" s="95" t="s">
        <v>886</v>
      </c>
      <c r="Q379" s="20" t="s">
        <v>668</v>
      </c>
      <c r="R379" s="95" t="s">
        <v>886</v>
      </c>
      <c r="S379" s="20" t="s">
        <v>668</v>
      </c>
      <c r="T379" s="95" t="s">
        <v>886</v>
      </c>
      <c r="U379" s="20" t="s">
        <v>634</v>
      </c>
      <c r="V379" s="95" t="s">
        <v>668</v>
      </c>
      <c r="W379" s="20" t="s">
        <v>668</v>
      </c>
      <c r="X379" s="95" t="s">
        <v>668</v>
      </c>
      <c r="Y379" s="20" t="s">
        <v>668</v>
      </c>
      <c r="Z379" s="95" t="s">
        <v>668</v>
      </c>
      <c r="AA379" s="20" t="s">
        <v>668</v>
      </c>
      <c r="AB379" s="95" t="s">
        <v>668</v>
      </c>
      <c r="AC379" s="20" t="s">
        <v>668</v>
      </c>
      <c r="AD379" s="95" t="s">
        <v>668</v>
      </c>
      <c r="AE379" s="20" t="s">
        <v>668</v>
      </c>
      <c r="AF379" s="95" t="s">
        <v>668</v>
      </c>
      <c r="AG379" s="20" t="s">
        <v>668</v>
      </c>
      <c r="AH379" s="95" t="s">
        <v>668</v>
      </c>
      <c r="AI379" s="20" t="s">
        <v>668</v>
      </c>
      <c r="AJ379" s="95" t="s">
        <v>668</v>
      </c>
      <c r="AK379" s="20" t="s">
        <v>668</v>
      </c>
      <c r="AL379" s="95" t="s">
        <v>668</v>
      </c>
      <c r="AM379" s="20" t="s">
        <v>668</v>
      </c>
      <c r="AN379" s="95" t="s">
        <v>668</v>
      </c>
      <c r="AO379" s="20" t="s">
        <v>668</v>
      </c>
      <c r="AP379" s="95" t="s">
        <v>668</v>
      </c>
      <c r="AQ379" s="96" t="s">
        <v>668</v>
      </c>
      <c r="AR379" s="95" t="s">
        <v>668</v>
      </c>
      <c r="AS379" s="20" t="s">
        <v>668</v>
      </c>
      <c r="AT379" s="95" t="s">
        <v>668</v>
      </c>
      <c r="AU379" s="20" t="s">
        <v>668</v>
      </c>
      <c r="AV379" s="95" t="s">
        <v>668</v>
      </c>
      <c r="AW379" s="20" t="s">
        <v>668</v>
      </c>
      <c r="AX379" s="95" t="s">
        <v>668</v>
      </c>
      <c r="AY379" s="20" t="s">
        <v>668</v>
      </c>
      <c r="AZ379" s="95" t="s">
        <v>668</v>
      </c>
      <c r="BA379" s="20" t="s">
        <v>668</v>
      </c>
      <c r="BB379" s="95" t="s">
        <v>668</v>
      </c>
      <c r="BC379" s="20" t="s">
        <v>668</v>
      </c>
      <c r="BD379" s="95" t="s">
        <v>668</v>
      </c>
      <c r="BE379" s="20" t="s">
        <v>668</v>
      </c>
      <c r="BF379" s="95" t="s">
        <v>668</v>
      </c>
      <c r="BG379" s="20" t="s">
        <v>668</v>
      </c>
      <c r="BH379" s="95" t="s">
        <v>668</v>
      </c>
      <c r="BI379" s="20" t="s">
        <v>668</v>
      </c>
      <c r="BJ379" s="95" t="s">
        <v>668</v>
      </c>
      <c r="BK379" s="20" t="s">
        <v>668</v>
      </c>
      <c r="BL379" s="95" t="s">
        <v>668</v>
      </c>
      <c r="BM379" s="20" t="s">
        <v>668</v>
      </c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</row>
    <row r="380" spans="1:80" x14ac:dyDescent="0.35">
      <c r="A380" s="11">
        <v>9845764</v>
      </c>
      <c r="B380" t="s">
        <v>735</v>
      </c>
      <c r="C380" s="94">
        <v>45016.332395833335</v>
      </c>
      <c r="D380" s="52" t="s">
        <v>696</v>
      </c>
      <c r="E380" s="20" t="s">
        <v>668</v>
      </c>
      <c r="F380" s="95" t="s">
        <v>886</v>
      </c>
      <c r="G380" s="20" t="s">
        <v>668</v>
      </c>
      <c r="H380" s="95" t="s">
        <v>886</v>
      </c>
      <c r="I380" s="20" t="s">
        <v>668</v>
      </c>
      <c r="J380" s="95" t="s">
        <v>886</v>
      </c>
      <c r="K380" s="20" t="s">
        <v>668</v>
      </c>
      <c r="L380" s="95" t="s">
        <v>886</v>
      </c>
      <c r="M380" s="20" t="s">
        <v>668</v>
      </c>
      <c r="N380" s="95" t="s">
        <v>886</v>
      </c>
      <c r="O380" s="20" t="s">
        <v>668</v>
      </c>
      <c r="P380" s="95" t="s">
        <v>886</v>
      </c>
      <c r="Q380" s="20" t="s">
        <v>668</v>
      </c>
      <c r="R380" s="95" t="s">
        <v>886</v>
      </c>
      <c r="S380" s="20" t="s">
        <v>668</v>
      </c>
      <c r="T380" s="95" t="s">
        <v>886</v>
      </c>
      <c r="U380" s="20" t="s">
        <v>668</v>
      </c>
      <c r="V380" s="95" t="s">
        <v>886</v>
      </c>
      <c r="W380" s="20" t="s">
        <v>668</v>
      </c>
      <c r="X380" s="95" t="s">
        <v>886</v>
      </c>
      <c r="Y380" s="20" t="s">
        <v>668</v>
      </c>
      <c r="Z380" s="95" t="s">
        <v>886</v>
      </c>
      <c r="AA380" s="20" t="s">
        <v>668</v>
      </c>
      <c r="AB380" s="95" t="s">
        <v>886</v>
      </c>
      <c r="AC380" s="20" t="s">
        <v>668</v>
      </c>
      <c r="AD380" s="95" t="s">
        <v>886</v>
      </c>
      <c r="AE380" s="20" t="s">
        <v>658</v>
      </c>
      <c r="AF380" s="95" t="s">
        <v>668</v>
      </c>
      <c r="AG380" s="20" t="s">
        <v>668</v>
      </c>
      <c r="AH380" s="95" t="s">
        <v>668</v>
      </c>
      <c r="AI380" s="20" t="s">
        <v>668</v>
      </c>
      <c r="AJ380" s="95" t="s">
        <v>668</v>
      </c>
      <c r="AK380" s="20" t="s">
        <v>668</v>
      </c>
      <c r="AL380" s="95" t="s">
        <v>668</v>
      </c>
      <c r="AM380" s="20" t="s">
        <v>668</v>
      </c>
      <c r="AN380" s="95" t="s">
        <v>668</v>
      </c>
      <c r="AO380" s="20" t="s">
        <v>668</v>
      </c>
      <c r="AP380" s="95" t="s">
        <v>668</v>
      </c>
      <c r="AQ380" s="96" t="s">
        <v>668</v>
      </c>
      <c r="AR380" s="95" t="s">
        <v>668</v>
      </c>
      <c r="AS380" s="20" t="s">
        <v>668</v>
      </c>
      <c r="AT380" s="95" t="s">
        <v>668</v>
      </c>
      <c r="AU380" s="20" t="s">
        <v>668</v>
      </c>
      <c r="AV380" s="95" t="s">
        <v>668</v>
      </c>
      <c r="AW380" s="20" t="s">
        <v>668</v>
      </c>
      <c r="AX380" s="95" t="s">
        <v>668</v>
      </c>
      <c r="AY380" s="20" t="s">
        <v>668</v>
      </c>
      <c r="AZ380" s="95" t="s">
        <v>668</v>
      </c>
      <c r="BA380" s="20" t="s">
        <v>668</v>
      </c>
      <c r="BB380" s="95" t="s">
        <v>668</v>
      </c>
      <c r="BC380" s="20" t="s">
        <v>668</v>
      </c>
      <c r="BD380" s="95" t="s">
        <v>668</v>
      </c>
      <c r="BE380" s="20" t="s">
        <v>668</v>
      </c>
      <c r="BF380" s="95" t="s">
        <v>668</v>
      </c>
      <c r="BG380" s="20" t="s">
        <v>668</v>
      </c>
      <c r="BH380" s="95" t="s">
        <v>668</v>
      </c>
      <c r="BI380" s="20" t="s">
        <v>668</v>
      </c>
      <c r="BJ380" s="95" t="s">
        <v>668</v>
      </c>
      <c r="BK380" s="20" t="s">
        <v>668</v>
      </c>
      <c r="BL380" s="95" t="s">
        <v>668</v>
      </c>
      <c r="BM380" s="20" t="s">
        <v>668</v>
      </c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</row>
    <row r="381" spans="1:80" x14ac:dyDescent="0.35">
      <c r="A381" s="11">
        <v>9905980</v>
      </c>
      <c r="B381" t="s">
        <v>1264</v>
      </c>
      <c r="C381" s="94">
        <v>45019.255023148151</v>
      </c>
      <c r="D381" s="52" t="s">
        <v>669</v>
      </c>
      <c r="E381" s="20" t="s">
        <v>668</v>
      </c>
      <c r="F381" s="95" t="s">
        <v>668</v>
      </c>
      <c r="G381" s="20" t="s">
        <v>668</v>
      </c>
      <c r="H381" s="95" t="s">
        <v>668</v>
      </c>
      <c r="I381" s="20" t="s">
        <v>668</v>
      </c>
      <c r="J381" s="95" t="s">
        <v>668</v>
      </c>
      <c r="K381" s="20" t="s">
        <v>668</v>
      </c>
      <c r="L381" s="95" t="s">
        <v>668</v>
      </c>
      <c r="M381" s="20" t="s">
        <v>668</v>
      </c>
      <c r="N381" s="95" t="s">
        <v>668</v>
      </c>
      <c r="O381" s="20" t="s">
        <v>668</v>
      </c>
      <c r="P381" s="95" t="s">
        <v>668</v>
      </c>
      <c r="Q381" s="20" t="s">
        <v>668</v>
      </c>
      <c r="R381" s="95" t="s">
        <v>668</v>
      </c>
      <c r="S381" s="20" t="s">
        <v>668</v>
      </c>
      <c r="T381" s="95" t="s">
        <v>668</v>
      </c>
      <c r="U381" s="20" t="s">
        <v>668</v>
      </c>
      <c r="V381" s="95" t="s">
        <v>668</v>
      </c>
      <c r="W381" s="20" t="s">
        <v>668</v>
      </c>
      <c r="X381" s="95" t="s">
        <v>668</v>
      </c>
      <c r="Y381" s="20" t="s">
        <v>668</v>
      </c>
      <c r="Z381" s="95" t="s">
        <v>668</v>
      </c>
      <c r="AA381" s="20" t="s">
        <v>668</v>
      </c>
      <c r="AB381" s="95" t="s">
        <v>668</v>
      </c>
      <c r="AC381" s="20" t="s">
        <v>668</v>
      </c>
      <c r="AD381" s="95" t="s">
        <v>668</v>
      </c>
      <c r="AE381" s="20" t="s">
        <v>668</v>
      </c>
      <c r="AF381" s="95" t="s">
        <v>668</v>
      </c>
      <c r="AG381" s="20" t="s">
        <v>668</v>
      </c>
      <c r="AH381" s="95" t="s">
        <v>668</v>
      </c>
      <c r="AI381" s="20" t="s">
        <v>668</v>
      </c>
      <c r="AJ381" s="95" t="s">
        <v>668</v>
      </c>
      <c r="AK381" s="20" t="s">
        <v>668</v>
      </c>
      <c r="AL381" s="95" t="s">
        <v>668</v>
      </c>
      <c r="AM381" s="20" t="s">
        <v>668</v>
      </c>
      <c r="AN381" s="95" t="s">
        <v>668</v>
      </c>
      <c r="AO381" s="20" t="s">
        <v>668</v>
      </c>
      <c r="AP381" s="95" t="s">
        <v>668</v>
      </c>
      <c r="AQ381" s="96" t="s">
        <v>668</v>
      </c>
      <c r="AR381" s="95" t="s">
        <v>668</v>
      </c>
      <c r="AS381" s="20" t="s">
        <v>668</v>
      </c>
      <c r="AT381" s="95" t="s">
        <v>668</v>
      </c>
      <c r="AU381" s="20" t="s">
        <v>668</v>
      </c>
      <c r="AV381" s="95" t="s">
        <v>668</v>
      </c>
      <c r="AW381" s="20" t="s">
        <v>668</v>
      </c>
      <c r="AX381" s="95" t="s">
        <v>668</v>
      </c>
      <c r="AY381" s="20" t="s">
        <v>668</v>
      </c>
      <c r="AZ381" s="95" t="s">
        <v>668</v>
      </c>
      <c r="BA381" s="20" t="s">
        <v>668</v>
      </c>
      <c r="BB381" s="95" t="s">
        <v>668</v>
      </c>
      <c r="BC381" s="20" t="s">
        <v>668</v>
      </c>
      <c r="BD381" s="95" t="s">
        <v>668</v>
      </c>
      <c r="BE381" s="20" t="s">
        <v>668</v>
      </c>
      <c r="BF381" s="95" t="s">
        <v>668</v>
      </c>
      <c r="BG381" s="20" t="s">
        <v>668</v>
      </c>
      <c r="BH381" s="95" t="s">
        <v>668</v>
      </c>
      <c r="BI381" s="20" t="s">
        <v>668</v>
      </c>
      <c r="BJ381" s="95" t="s">
        <v>668</v>
      </c>
      <c r="BK381" s="20" t="s">
        <v>668</v>
      </c>
      <c r="BL381" s="95" t="s">
        <v>668</v>
      </c>
      <c r="BM381" s="20" t="s">
        <v>668</v>
      </c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</row>
    <row r="382" spans="1:80" x14ac:dyDescent="0.35">
      <c r="A382" s="11">
        <v>9905978</v>
      </c>
      <c r="B382" t="s">
        <v>1257</v>
      </c>
      <c r="C382" s="94">
        <v>45019.253437500003</v>
      </c>
      <c r="D382" s="52" t="s">
        <v>672</v>
      </c>
      <c r="E382" s="20" t="s">
        <v>668</v>
      </c>
      <c r="F382" s="95" t="s">
        <v>886</v>
      </c>
      <c r="G382" s="20" t="s">
        <v>604</v>
      </c>
      <c r="H382" s="95" t="s">
        <v>668</v>
      </c>
      <c r="I382" s="20" t="s">
        <v>668</v>
      </c>
      <c r="J382" s="95" t="s">
        <v>668</v>
      </c>
      <c r="K382" s="20" t="s">
        <v>668</v>
      </c>
      <c r="L382" s="95" t="s">
        <v>668</v>
      </c>
      <c r="M382" s="20" t="s">
        <v>668</v>
      </c>
      <c r="N382" s="95" t="s">
        <v>668</v>
      </c>
      <c r="O382" s="20" t="s">
        <v>668</v>
      </c>
      <c r="P382" s="95" t="s">
        <v>668</v>
      </c>
      <c r="Q382" s="20" t="s">
        <v>668</v>
      </c>
      <c r="R382" s="95" t="s">
        <v>668</v>
      </c>
      <c r="S382" s="20" t="s">
        <v>668</v>
      </c>
      <c r="T382" s="95" t="s">
        <v>668</v>
      </c>
      <c r="U382" s="20" t="s">
        <v>668</v>
      </c>
      <c r="V382" s="95" t="s">
        <v>668</v>
      </c>
      <c r="W382" s="20" t="s">
        <v>668</v>
      </c>
      <c r="X382" s="95" t="s">
        <v>668</v>
      </c>
      <c r="Y382" s="20" t="s">
        <v>668</v>
      </c>
      <c r="Z382" s="95" t="s">
        <v>668</v>
      </c>
      <c r="AA382" s="20" t="s">
        <v>668</v>
      </c>
      <c r="AB382" s="95" t="s">
        <v>668</v>
      </c>
      <c r="AC382" s="20" t="s">
        <v>668</v>
      </c>
      <c r="AD382" s="95" t="s">
        <v>668</v>
      </c>
      <c r="AE382" s="20" t="s">
        <v>668</v>
      </c>
      <c r="AF382" s="95" t="s">
        <v>668</v>
      </c>
      <c r="AG382" s="20" t="s">
        <v>668</v>
      </c>
      <c r="AH382" s="95" t="s">
        <v>668</v>
      </c>
      <c r="AI382" s="20" t="s">
        <v>668</v>
      </c>
      <c r="AJ382" s="95" t="s">
        <v>668</v>
      </c>
      <c r="AK382" s="20" t="s">
        <v>668</v>
      </c>
      <c r="AL382" s="95" t="s">
        <v>668</v>
      </c>
      <c r="AM382" s="20" t="s">
        <v>668</v>
      </c>
      <c r="AN382" s="95" t="s">
        <v>668</v>
      </c>
      <c r="AO382" s="20" t="s">
        <v>668</v>
      </c>
      <c r="AP382" s="95" t="s">
        <v>668</v>
      </c>
      <c r="AQ382" s="96" t="s">
        <v>668</v>
      </c>
      <c r="AR382" s="95" t="s">
        <v>668</v>
      </c>
      <c r="AS382" s="20" t="s">
        <v>668</v>
      </c>
      <c r="AT382" s="95" t="s">
        <v>668</v>
      </c>
      <c r="AU382" s="20" t="s">
        <v>668</v>
      </c>
      <c r="AV382" s="95" t="s">
        <v>668</v>
      </c>
      <c r="AW382" s="20" t="s">
        <v>668</v>
      </c>
      <c r="AX382" s="95" t="s">
        <v>668</v>
      </c>
      <c r="AY382" s="20" t="s">
        <v>668</v>
      </c>
      <c r="AZ382" s="95" t="s">
        <v>668</v>
      </c>
      <c r="BA382" s="20" t="s">
        <v>668</v>
      </c>
      <c r="BB382" s="95" t="s">
        <v>668</v>
      </c>
      <c r="BC382" s="20" t="s">
        <v>668</v>
      </c>
      <c r="BD382" s="95" t="s">
        <v>668</v>
      </c>
      <c r="BE382" s="20" t="s">
        <v>668</v>
      </c>
      <c r="BF382" s="95" t="s">
        <v>668</v>
      </c>
      <c r="BG382" s="20" t="s">
        <v>668</v>
      </c>
      <c r="BH382" s="95" t="s">
        <v>668</v>
      </c>
      <c r="BI382" s="20" t="s">
        <v>668</v>
      </c>
      <c r="BJ382" s="95" t="s">
        <v>668</v>
      </c>
      <c r="BK382" s="20" t="s">
        <v>668</v>
      </c>
      <c r="BL382" s="95" t="s">
        <v>668</v>
      </c>
      <c r="BM382" s="20" t="s">
        <v>668</v>
      </c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</row>
    <row r="383" spans="1:80" x14ac:dyDescent="0.35">
      <c r="A383" s="11">
        <v>9275347</v>
      </c>
      <c r="B383" t="s">
        <v>99</v>
      </c>
      <c r="C383" s="94">
        <v>45019.25377314815</v>
      </c>
      <c r="D383" s="52" t="s">
        <v>668</v>
      </c>
      <c r="E383" s="20" t="s">
        <v>501</v>
      </c>
      <c r="F383" s="95" t="s">
        <v>668</v>
      </c>
      <c r="G383" s="20" t="s">
        <v>668</v>
      </c>
      <c r="H383" s="95" t="s">
        <v>668</v>
      </c>
      <c r="I383" s="20" t="s">
        <v>668</v>
      </c>
      <c r="J383" s="95" t="s">
        <v>668</v>
      </c>
      <c r="K383" s="20" t="s">
        <v>668</v>
      </c>
      <c r="L383" s="95" t="s">
        <v>668</v>
      </c>
      <c r="M383" s="20" t="s">
        <v>668</v>
      </c>
      <c r="N383" s="95" t="s">
        <v>668</v>
      </c>
      <c r="O383" s="20" t="s">
        <v>668</v>
      </c>
      <c r="P383" s="95" t="s">
        <v>668</v>
      </c>
      <c r="Q383" s="20" t="s">
        <v>668</v>
      </c>
      <c r="R383" s="95" t="s">
        <v>668</v>
      </c>
      <c r="S383" s="20" t="s">
        <v>668</v>
      </c>
      <c r="T383" s="95" t="s">
        <v>668</v>
      </c>
      <c r="U383" s="20" t="s">
        <v>668</v>
      </c>
      <c r="V383" s="95" t="s">
        <v>668</v>
      </c>
      <c r="W383" s="20" t="s">
        <v>668</v>
      </c>
      <c r="X383" s="95" t="s">
        <v>668</v>
      </c>
      <c r="Y383" s="20" t="s">
        <v>668</v>
      </c>
      <c r="Z383" s="95" t="s">
        <v>668</v>
      </c>
      <c r="AA383" s="20" t="s">
        <v>668</v>
      </c>
      <c r="AB383" s="95" t="s">
        <v>668</v>
      </c>
      <c r="AC383" s="20" t="s">
        <v>668</v>
      </c>
      <c r="AD383" s="95" t="s">
        <v>668</v>
      </c>
      <c r="AE383" s="20" t="s">
        <v>668</v>
      </c>
      <c r="AF383" s="95" t="s">
        <v>668</v>
      </c>
      <c r="AG383" s="20" t="s">
        <v>668</v>
      </c>
      <c r="AH383" s="95" t="s">
        <v>668</v>
      </c>
      <c r="AI383" s="20" t="s">
        <v>668</v>
      </c>
      <c r="AJ383" s="95" t="s">
        <v>668</v>
      </c>
      <c r="AK383" s="20" t="s">
        <v>668</v>
      </c>
      <c r="AL383" s="95" t="s">
        <v>668</v>
      </c>
      <c r="AM383" s="20" t="s">
        <v>668</v>
      </c>
      <c r="AN383" s="95" t="s">
        <v>668</v>
      </c>
      <c r="AO383" s="20" t="s">
        <v>668</v>
      </c>
      <c r="AP383" s="95" t="s">
        <v>668</v>
      </c>
      <c r="AQ383" s="96" t="s">
        <v>668</v>
      </c>
      <c r="AR383" s="95" t="s">
        <v>668</v>
      </c>
      <c r="AS383" s="20" t="s">
        <v>668</v>
      </c>
      <c r="AT383" s="95" t="s">
        <v>668</v>
      </c>
      <c r="AU383" s="20" t="s">
        <v>668</v>
      </c>
      <c r="AV383" s="95" t="s">
        <v>668</v>
      </c>
      <c r="AW383" s="20" t="s">
        <v>668</v>
      </c>
      <c r="AX383" s="95" t="s">
        <v>668</v>
      </c>
      <c r="AY383" s="20" t="s">
        <v>668</v>
      </c>
      <c r="AZ383" s="95" t="s">
        <v>668</v>
      </c>
      <c r="BA383" s="20" t="s">
        <v>668</v>
      </c>
      <c r="BB383" s="95" t="s">
        <v>668</v>
      </c>
      <c r="BC383" s="20" t="s">
        <v>668</v>
      </c>
      <c r="BD383" s="95" t="s">
        <v>668</v>
      </c>
      <c r="BE383" s="20" t="s">
        <v>668</v>
      </c>
      <c r="BF383" s="95" t="s">
        <v>668</v>
      </c>
      <c r="BG383" s="20" t="s">
        <v>668</v>
      </c>
      <c r="BH383" s="95" t="s">
        <v>668</v>
      </c>
      <c r="BI383" s="20" t="s">
        <v>668</v>
      </c>
      <c r="BJ383" s="95" t="s">
        <v>668</v>
      </c>
      <c r="BK383" s="20" t="s">
        <v>668</v>
      </c>
      <c r="BL383" s="95" t="s">
        <v>668</v>
      </c>
      <c r="BM383" s="20" t="s">
        <v>668</v>
      </c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</row>
    <row r="384" spans="1:80" x14ac:dyDescent="0.35">
      <c r="A384" s="11">
        <v>9922976</v>
      </c>
      <c r="B384" t="s">
        <v>1303</v>
      </c>
      <c r="C384" s="94">
        <v>45016.331365740742</v>
      </c>
      <c r="D384" s="52" t="s">
        <v>1158</v>
      </c>
      <c r="E384" s="20" t="s">
        <v>668</v>
      </c>
      <c r="F384" s="95" t="s">
        <v>886</v>
      </c>
      <c r="G384" s="20" t="s">
        <v>668</v>
      </c>
      <c r="H384" s="95" t="s">
        <v>886</v>
      </c>
      <c r="I384" s="20" t="s">
        <v>668</v>
      </c>
      <c r="J384" s="95" t="s">
        <v>886</v>
      </c>
      <c r="K384" s="20" t="s">
        <v>668</v>
      </c>
      <c r="L384" s="95" t="s">
        <v>886</v>
      </c>
      <c r="M384" s="20" t="s">
        <v>668</v>
      </c>
      <c r="N384" s="95" t="s">
        <v>886</v>
      </c>
      <c r="O384" s="20" t="s">
        <v>668</v>
      </c>
      <c r="P384" s="95" t="s">
        <v>886</v>
      </c>
      <c r="Q384" s="20" t="s">
        <v>659</v>
      </c>
      <c r="R384" s="95" t="s">
        <v>668</v>
      </c>
      <c r="S384" s="20" t="s">
        <v>668</v>
      </c>
      <c r="T384" s="95" t="s">
        <v>668</v>
      </c>
      <c r="U384" s="20" t="s">
        <v>668</v>
      </c>
      <c r="V384" s="95" t="s">
        <v>668</v>
      </c>
      <c r="W384" s="20" t="s">
        <v>668</v>
      </c>
      <c r="X384" s="95" t="s">
        <v>668</v>
      </c>
      <c r="Y384" s="20" t="s">
        <v>668</v>
      </c>
      <c r="Z384" s="95" t="s">
        <v>668</v>
      </c>
      <c r="AA384" s="20" t="s">
        <v>668</v>
      </c>
      <c r="AB384" s="95" t="s">
        <v>668</v>
      </c>
      <c r="AC384" s="20" t="s">
        <v>668</v>
      </c>
      <c r="AD384" s="95" t="s">
        <v>668</v>
      </c>
      <c r="AE384" s="20" t="s">
        <v>668</v>
      </c>
      <c r="AF384" s="95" t="s">
        <v>668</v>
      </c>
      <c r="AG384" s="20" t="s">
        <v>668</v>
      </c>
      <c r="AH384" s="95" t="s">
        <v>668</v>
      </c>
      <c r="AI384" s="20" t="s">
        <v>668</v>
      </c>
      <c r="AJ384" s="95" t="s">
        <v>668</v>
      </c>
      <c r="AK384" s="20" t="s">
        <v>668</v>
      </c>
      <c r="AL384" s="95" t="s">
        <v>668</v>
      </c>
      <c r="AM384" s="20" t="s">
        <v>668</v>
      </c>
      <c r="AN384" s="95" t="s">
        <v>668</v>
      </c>
      <c r="AO384" s="20" t="s">
        <v>668</v>
      </c>
      <c r="AP384" s="95" t="s">
        <v>668</v>
      </c>
      <c r="AQ384" s="96" t="s">
        <v>668</v>
      </c>
      <c r="AR384" s="95" t="s">
        <v>668</v>
      </c>
      <c r="AS384" s="20" t="s">
        <v>668</v>
      </c>
      <c r="AT384" s="95" t="s">
        <v>668</v>
      </c>
      <c r="AU384" s="20" t="s">
        <v>668</v>
      </c>
      <c r="AV384" s="95" t="s">
        <v>668</v>
      </c>
      <c r="AW384" s="20" t="s">
        <v>668</v>
      </c>
      <c r="AX384" s="95" t="s">
        <v>668</v>
      </c>
      <c r="AY384" s="20" t="s">
        <v>668</v>
      </c>
      <c r="AZ384" s="95" t="s">
        <v>668</v>
      </c>
      <c r="BA384" s="20" t="s">
        <v>668</v>
      </c>
      <c r="BB384" s="95" t="s">
        <v>668</v>
      </c>
      <c r="BC384" s="20" t="s">
        <v>668</v>
      </c>
      <c r="BD384" s="95" t="s">
        <v>668</v>
      </c>
      <c r="BE384" s="20" t="s">
        <v>668</v>
      </c>
      <c r="BF384" s="95" t="s">
        <v>668</v>
      </c>
      <c r="BG384" s="20" t="s">
        <v>668</v>
      </c>
      <c r="BH384" s="95" t="s">
        <v>668</v>
      </c>
      <c r="BI384" s="20" t="s">
        <v>668</v>
      </c>
      <c r="BJ384" s="95" t="s">
        <v>668</v>
      </c>
      <c r="BK384" s="20" t="s">
        <v>668</v>
      </c>
      <c r="BL384" s="95" t="s">
        <v>668</v>
      </c>
      <c r="BM384" s="20" t="s">
        <v>668</v>
      </c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</row>
    <row r="385" spans="1:80" x14ac:dyDescent="0.35">
      <c r="A385" s="11">
        <v>9629598</v>
      </c>
      <c r="B385" t="s">
        <v>208</v>
      </c>
      <c r="C385" s="94">
        <v>45019.254675925928</v>
      </c>
      <c r="D385" s="52" t="s">
        <v>668</v>
      </c>
      <c r="E385" s="20" t="s">
        <v>668</v>
      </c>
      <c r="F385" s="95" t="s">
        <v>886</v>
      </c>
      <c r="G385" s="20" t="s">
        <v>668</v>
      </c>
      <c r="H385" s="95" t="s">
        <v>886</v>
      </c>
      <c r="I385" s="20" t="s">
        <v>668</v>
      </c>
      <c r="J385" s="95" t="s">
        <v>886</v>
      </c>
      <c r="K385" s="20" t="s">
        <v>668</v>
      </c>
      <c r="L385" s="95" t="s">
        <v>886</v>
      </c>
      <c r="M385" s="20" t="s">
        <v>802</v>
      </c>
      <c r="N385" s="95" t="s">
        <v>668</v>
      </c>
      <c r="O385" s="20" t="s">
        <v>668</v>
      </c>
      <c r="P385" s="95" t="s">
        <v>668</v>
      </c>
      <c r="Q385" s="20" t="s">
        <v>668</v>
      </c>
      <c r="R385" s="95" t="s">
        <v>668</v>
      </c>
      <c r="S385" s="20" t="s">
        <v>668</v>
      </c>
      <c r="T385" s="95" t="s">
        <v>668</v>
      </c>
      <c r="U385" s="20" t="s">
        <v>668</v>
      </c>
      <c r="V385" s="95" t="s">
        <v>668</v>
      </c>
      <c r="W385" s="20" t="s">
        <v>668</v>
      </c>
      <c r="X385" s="95" t="s">
        <v>668</v>
      </c>
      <c r="Y385" s="20" t="s">
        <v>668</v>
      </c>
      <c r="Z385" s="95" t="s">
        <v>668</v>
      </c>
      <c r="AA385" s="20" t="s">
        <v>668</v>
      </c>
      <c r="AB385" s="95" t="s">
        <v>668</v>
      </c>
      <c r="AC385" s="20" t="s">
        <v>668</v>
      </c>
      <c r="AD385" s="95" t="s">
        <v>668</v>
      </c>
      <c r="AE385" s="20" t="s">
        <v>668</v>
      </c>
      <c r="AF385" s="95" t="s">
        <v>668</v>
      </c>
      <c r="AG385" s="20" t="s">
        <v>668</v>
      </c>
      <c r="AH385" s="95" t="s">
        <v>668</v>
      </c>
      <c r="AI385" s="20" t="s">
        <v>668</v>
      </c>
      <c r="AJ385" s="95" t="s">
        <v>668</v>
      </c>
      <c r="AK385" s="20" t="s">
        <v>668</v>
      </c>
      <c r="AL385" s="95" t="s">
        <v>668</v>
      </c>
      <c r="AM385" s="20" t="s">
        <v>668</v>
      </c>
      <c r="AN385" s="95" t="s">
        <v>668</v>
      </c>
      <c r="AO385" s="20" t="s">
        <v>668</v>
      </c>
      <c r="AP385" s="95" t="s">
        <v>668</v>
      </c>
      <c r="AQ385" s="96" t="s">
        <v>668</v>
      </c>
      <c r="AR385" s="95" t="s">
        <v>668</v>
      </c>
      <c r="AS385" s="20" t="s">
        <v>668</v>
      </c>
      <c r="AT385" s="95" t="s">
        <v>668</v>
      </c>
      <c r="AU385" s="20" t="s">
        <v>668</v>
      </c>
      <c r="AV385" s="95" t="s">
        <v>668</v>
      </c>
      <c r="AW385" s="20" t="s">
        <v>668</v>
      </c>
      <c r="AX385" s="95" t="s">
        <v>668</v>
      </c>
      <c r="AY385" s="20" t="s">
        <v>668</v>
      </c>
      <c r="AZ385" s="95" t="s">
        <v>668</v>
      </c>
      <c r="BA385" s="20" t="s">
        <v>668</v>
      </c>
      <c r="BB385" s="95" t="s">
        <v>668</v>
      </c>
      <c r="BC385" s="20" t="s">
        <v>668</v>
      </c>
      <c r="BD385" s="95" t="s">
        <v>668</v>
      </c>
      <c r="BE385" s="20" t="s">
        <v>668</v>
      </c>
      <c r="BF385" s="95" t="s">
        <v>668</v>
      </c>
      <c r="BG385" s="20" t="s">
        <v>668</v>
      </c>
      <c r="BH385" s="95" t="s">
        <v>668</v>
      </c>
      <c r="BI385" s="20" t="s">
        <v>668</v>
      </c>
      <c r="BJ385" s="95" t="s">
        <v>668</v>
      </c>
      <c r="BK385" s="20" t="s">
        <v>668</v>
      </c>
      <c r="BL385" s="95" t="s">
        <v>668</v>
      </c>
      <c r="BM385" s="20" t="s">
        <v>668</v>
      </c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</row>
    <row r="386" spans="1:80" x14ac:dyDescent="0.35">
      <c r="A386" s="11">
        <v>9064085</v>
      </c>
      <c r="B386" t="s">
        <v>1384</v>
      </c>
      <c r="C386" s="94">
        <v>45019.254780092589</v>
      </c>
      <c r="D386" s="52" t="s">
        <v>565</v>
      </c>
      <c r="E386" s="20" t="s">
        <v>668</v>
      </c>
      <c r="F386" s="95" t="s">
        <v>668</v>
      </c>
      <c r="G386" s="20" t="s">
        <v>668</v>
      </c>
      <c r="H386" s="95" t="s">
        <v>668</v>
      </c>
      <c r="I386" s="20" t="s">
        <v>668</v>
      </c>
      <c r="J386" s="95" t="s">
        <v>668</v>
      </c>
      <c r="K386" s="20" t="s">
        <v>668</v>
      </c>
      <c r="L386" s="95" t="s">
        <v>668</v>
      </c>
      <c r="M386" s="20" t="s">
        <v>668</v>
      </c>
      <c r="N386" s="95" t="s">
        <v>668</v>
      </c>
      <c r="O386" s="20" t="s">
        <v>668</v>
      </c>
      <c r="P386" s="95" t="s">
        <v>668</v>
      </c>
      <c r="Q386" s="20" t="s">
        <v>668</v>
      </c>
      <c r="R386" s="95" t="s">
        <v>668</v>
      </c>
      <c r="S386" s="20" t="s">
        <v>668</v>
      </c>
      <c r="T386" s="95" t="s">
        <v>668</v>
      </c>
      <c r="U386" s="20" t="s">
        <v>668</v>
      </c>
      <c r="V386" s="95" t="s">
        <v>668</v>
      </c>
      <c r="W386" s="20" t="s">
        <v>668</v>
      </c>
      <c r="X386" s="95" t="s">
        <v>668</v>
      </c>
      <c r="Y386" s="20" t="s">
        <v>668</v>
      </c>
      <c r="Z386" s="95" t="s">
        <v>668</v>
      </c>
      <c r="AA386" s="20" t="s">
        <v>668</v>
      </c>
      <c r="AB386" s="95" t="s">
        <v>668</v>
      </c>
      <c r="AC386" s="20" t="s">
        <v>668</v>
      </c>
      <c r="AD386" s="95" t="s">
        <v>668</v>
      </c>
      <c r="AE386" s="20" t="s">
        <v>668</v>
      </c>
      <c r="AF386" s="95" t="s">
        <v>668</v>
      </c>
      <c r="AG386" s="20" t="s">
        <v>668</v>
      </c>
      <c r="AH386" s="95" t="s">
        <v>668</v>
      </c>
      <c r="AI386" s="20" t="s">
        <v>668</v>
      </c>
      <c r="AJ386" s="95" t="s">
        <v>668</v>
      </c>
      <c r="AK386" s="20" t="s">
        <v>668</v>
      </c>
      <c r="AL386" s="95" t="s">
        <v>668</v>
      </c>
      <c r="AM386" s="20" t="s">
        <v>668</v>
      </c>
      <c r="AN386" s="95" t="s">
        <v>668</v>
      </c>
      <c r="AO386" s="20" t="s">
        <v>668</v>
      </c>
      <c r="AP386" s="95" t="s">
        <v>668</v>
      </c>
      <c r="AQ386" s="96" t="s">
        <v>668</v>
      </c>
      <c r="AR386" s="95" t="s">
        <v>668</v>
      </c>
      <c r="AS386" s="20" t="s">
        <v>668</v>
      </c>
      <c r="AT386" s="95" t="s">
        <v>668</v>
      </c>
      <c r="AU386" s="20" t="s">
        <v>668</v>
      </c>
      <c r="AV386" s="95" t="s">
        <v>668</v>
      </c>
      <c r="AW386" s="20" t="s">
        <v>668</v>
      </c>
      <c r="AX386" s="95" t="s">
        <v>668</v>
      </c>
      <c r="AY386" s="20" t="s">
        <v>668</v>
      </c>
      <c r="AZ386" s="95" t="s">
        <v>668</v>
      </c>
      <c r="BA386" s="20" t="s">
        <v>668</v>
      </c>
      <c r="BB386" s="95" t="s">
        <v>668</v>
      </c>
      <c r="BC386" s="20" t="s">
        <v>668</v>
      </c>
      <c r="BD386" s="95" t="s">
        <v>668</v>
      </c>
      <c r="BE386" s="20" t="s">
        <v>668</v>
      </c>
      <c r="BF386" s="95" t="s">
        <v>668</v>
      </c>
      <c r="BG386" s="20" t="s">
        <v>668</v>
      </c>
      <c r="BH386" s="95" t="s">
        <v>668</v>
      </c>
      <c r="BI386" s="20" t="s">
        <v>668</v>
      </c>
      <c r="BJ386" s="95" t="s">
        <v>668</v>
      </c>
      <c r="BK386" s="20" t="s">
        <v>668</v>
      </c>
      <c r="BL386" s="95" t="s">
        <v>668</v>
      </c>
      <c r="BM386" s="20" t="s">
        <v>668</v>
      </c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</row>
    <row r="387" spans="1:80" x14ac:dyDescent="0.35">
      <c r="A387" s="11">
        <v>9388819</v>
      </c>
      <c r="B387" t="s">
        <v>354</v>
      </c>
      <c r="C387" s="94">
        <v>45018.66909722222</v>
      </c>
      <c r="D387" s="52" t="s">
        <v>727</v>
      </c>
      <c r="E387" s="20" t="s">
        <v>668</v>
      </c>
      <c r="F387" s="95" t="s">
        <v>668</v>
      </c>
      <c r="G387" s="20" t="s">
        <v>668</v>
      </c>
      <c r="H387" s="95" t="s">
        <v>668</v>
      </c>
      <c r="I387" s="20" t="s">
        <v>668</v>
      </c>
      <c r="J387" s="95" t="s">
        <v>668</v>
      </c>
      <c r="K387" s="20" t="s">
        <v>668</v>
      </c>
      <c r="L387" s="95" t="s">
        <v>668</v>
      </c>
      <c r="M387" s="20" t="s">
        <v>668</v>
      </c>
      <c r="N387" s="95" t="s">
        <v>668</v>
      </c>
      <c r="O387" s="20" t="s">
        <v>668</v>
      </c>
      <c r="P387" s="95" t="s">
        <v>668</v>
      </c>
      <c r="Q387" s="20" t="s">
        <v>668</v>
      </c>
      <c r="R387" s="95" t="s">
        <v>668</v>
      </c>
      <c r="S387" s="20" t="s">
        <v>668</v>
      </c>
      <c r="T387" s="95" t="s">
        <v>668</v>
      </c>
      <c r="U387" s="20" t="s">
        <v>668</v>
      </c>
      <c r="V387" s="95" t="s">
        <v>668</v>
      </c>
      <c r="W387" s="20" t="s">
        <v>668</v>
      </c>
      <c r="X387" s="95" t="s">
        <v>668</v>
      </c>
      <c r="Y387" s="20" t="s">
        <v>668</v>
      </c>
      <c r="Z387" s="95" t="s">
        <v>668</v>
      </c>
      <c r="AA387" s="20" t="s">
        <v>668</v>
      </c>
      <c r="AB387" s="95" t="s">
        <v>668</v>
      </c>
      <c r="AC387" s="20" t="s">
        <v>668</v>
      </c>
      <c r="AD387" s="95" t="s">
        <v>668</v>
      </c>
      <c r="AE387" s="20" t="s">
        <v>668</v>
      </c>
      <c r="AF387" s="95" t="s">
        <v>668</v>
      </c>
      <c r="AG387" s="20" t="s">
        <v>668</v>
      </c>
      <c r="AH387" s="95" t="s">
        <v>668</v>
      </c>
      <c r="AI387" s="20" t="s">
        <v>668</v>
      </c>
      <c r="AJ387" s="95" t="s">
        <v>668</v>
      </c>
      <c r="AK387" s="20" t="s">
        <v>668</v>
      </c>
      <c r="AL387" s="95" t="s">
        <v>668</v>
      </c>
      <c r="AM387" s="20" t="s">
        <v>668</v>
      </c>
      <c r="AN387" s="95" t="s">
        <v>668</v>
      </c>
      <c r="AO387" s="20" t="s">
        <v>668</v>
      </c>
      <c r="AP387" s="95" t="s">
        <v>668</v>
      </c>
      <c r="AQ387" s="96" t="s">
        <v>668</v>
      </c>
      <c r="AR387" s="95" t="s">
        <v>668</v>
      </c>
      <c r="AS387" s="20" t="s">
        <v>668</v>
      </c>
      <c r="AT387" s="95" t="s">
        <v>668</v>
      </c>
      <c r="AU387" s="20" t="s">
        <v>668</v>
      </c>
      <c r="AV387" s="95" t="s">
        <v>668</v>
      </c>
      <c r="AW387" s="20" t="s">
        <v>668</v>
      </c>
      <c r="AX387" s="95" t="s">
        <v>668</v>
      </c>
      <c r="AY387" s="20" t="s">
        <v>668</v>
      </c>
      <c r="AZ387" s="95" t="s">
        <v>668</v>
      </c>
      <c r="BA387" s="20" t="s">
        <v>668</v>
      </c>
      <c r="BB387" s="95" t="s">
        <v>668</v>
      </c>
      <c r="BC387" s="20" t="s">
        <v>668</v>
      </c>
      <c r="BD387" s="95" t="s">
        <v>668</v>
      </c>
      <c r="BE387" s="20" t="s">
        <v>668</v>
      </c>
      <c r="BF387" s="95" t="s">
        <v>668</v>
      </c>
      <c r="BG387" s="20" t="s">
        <v>668</v>
      </c>
      <c r="BH387" s="95" t="s">
        <v>668</v>
      </c>
      <c r="BI387" s="20" t="s">
        <v>668</v>
      </c>
      <c r="BJ387" s="95" t="s">
        <v>668</v>
      </c>
      <c r="BK387" s="20" t="s">
        <v>668</v>
      </c>
      <c r="BL387" s="95" t="s">
        <v>668</v>
      </c>
      <c r="BM387" s="20" t="s">
        <v>668</v>
      </c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</row>
    <row r="388" spans="1:80" x14ac:dyDescent="0.35">
      <c r="A388" s="11">
        <v>9690171</v>
      </c>
      <c r="B388" t="s">
        <v>263</v>
      </c>
      <c r="C388" s="94">
        <v>45019.253692129627</v>
      </c>
      <c r="D388" s="52" t="s">
        <v>1022</v>
      </c>
      <c r="E388" s="20" t="s">
        <v>668</v>
      </c>
      <c r="F388" s="95" t="s">
        <v>668</v>
      </c>
      <c r="G388" s="20" t="s">
        <v>668</v>
      </c>
      <c r="H388" s="95" t="s">
        <v>668</v>
      </c>
      <c r="I388" s="20" t="s">
        <v>668</v>
      </c>
      <c r="J388" s="95" t="s">
        <v>668</v>
      </c>
      <c r="K388" s="20" t="s">
        <v>668</v>
      </c>
      <c r="L388" s="95" t="s">
        <v>668</v>
      </c>
      <c r="M388" s="20" t="s">
        <v>668</v>
      </c>
      <c r="N388" s="95" t="s">
        <v>668</v>
      </c>
      <c r="O388" s="20" t="s">
        <v>668</v>
      </c>
      <c r="P388" s="95" t="s">
        <v>668</v>
      </c>
      <c r="Q388" s="20" t="s">
        <v>668</v>
      </c>
      <c r="R388" s="95" t="s">
        <v>668</v>
      </c>
      <c r="S388" s="20" t="s">
        <v>668</v>
      </c>
      <c r="T388" s="95" t="s">
        <v>668</v>
      </c>
      <c r="U388" s="20" t="s">
        <v>668</v>
      </c>
      <c r="V388" s="95" t="s">
        <v>668</v>
      </c>
      <c r="W388" s="20" t="s">
        <v>668</v>
      </c>
      <c r="X388" s="95" t="s">
        <v>668</v>
      </c>
      <c r="Y388" s="20" t="s">
        <v>668</v>
      </c>
      <c r="Z388" s="95" t="s">
        <v>668</v>
      </c>
      <c r="AA388" s="20" t="s">
        <v>668</v>
      </c>
      <c r="AB388" s="95" t="s">
        <v>668</v>
      </c>
      <c r="AC388" s="20" t="s">
        <v>668</v>
      </c>
      <c r="AD388" s="95" t="s">
        <v>668</v>
      </c>
      <c r="AE388" s="20" t="s">
        <v>668</v>
      </c>
      <c r="AF388" s="95" t="s">
        <v>668</v>
      </c>
      <c r="AG388" s="20" t="s">
        <v>668</v>
      </c>
      <c r="AH388" s="95" t="s">
        <v>668</v>
      </c>
      <c r="AI388" s="20" t="s">
        <v>668</v>
      </c>
      <c r="AJ388" s="95" t="s">
        <v>668</v>
      </c>
      <c r="AK388" s="20" t="s">
        <v>668</v>
      </c>
      <c r="AL388" s="95" t="s">
        <v>668</v>
      </c>
      <c r="AM388" s="20" t="s">
        <v>668</v>
      </c>
      <c r="AN388" s="95" t="s">
        <v>668</v>
      </c>
      <c r="AO388" s="20" t="s">
        <v>668</v>
      </c>
      <c r="AP388" s="95" t="s">
        <v>668</v>
      </c>
      <c r="AQ388" s="96" t="s">
        <v>668</v>
      </c>
      <c r="AR388" s="95" t="s">
        <v>668</v>
      </c>
      <c r="AS388" s="20" t="s">
        <v>668</v>
      </c>
      <c r="AT388" s="95" t="s">
        <v>668</v>
      </c>
      <c r="AU388" s="20" t="s">
        <v>668</v>
      </c>
      <c r="AV388" s="95" t="s">
        <v>668</v>
      </c>
      <c r="AW388" s="20" t="s">
        <v>668</v>
      </c>
      <c r="AX388" s="95" t="s">
        <v>668</v>
      </c>
      <c r="AY388" s="20" t="s">
        <v>668</v>
      </c>
      <c r="AZ388" s="95" t="s">
        <v>668</v>
      </c>
      <c r="BA388" s="20" t="s">
        <v>668</v>
      </c>
      <c r="BB388" s="95" t="s">
        <v>668</v>
      </c>
      <c r="BC388" s="20" t="s">
        <v>668</v>
      </c>
      <c r="BD388" s="95" t="s">
        <v>668</v>
      </c>
      <c r="BE388" s="20" t="s">
        <v>668</v>
      </c>
      <c r="BF388" s="95" t="s">
        <v>668</v>
      </c>
      <c r="BG388" s="20" t="s">
        <v>668</v>
      </c>
      <c r="BH388" s="95" t="s">
        <v>668</v>
      </c>
      <c r="BI388" s="20" t="s">
        <v>668</v>
      </c>
      <c r="BJ388" s="95" t="s">
        <v>668</v>
      </c>
      <c r="BK388" s="20" t="s">
        <v>668</v>
      </c>
      <c r="BL388" s="95" t="s">
        <v>668</v>
      </c>
      <c r="BM388" s="20" t="s">
        <v>668</v>
      </c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</row>
    <row r="389" spans="1:80" x14ac:dyDescent="0.35">
      <c r="A389" s="11">
        <v>9690169</v>
      </c>
      <c r="B389" t="s">
        <v>262</v>
      </c>
      <c r="C389" s="94">
        <v>45018.676192129627</v>
      </c>
      <c r="D389" s="52" t="s">
        <v>696</v>
      </c>
      <c r="E389" s="20" t="s">
        <v>820</v>
      </c>
      <c r="F389" s="95" t="s">
        <v>668</v>
      </c>
      <c r="G389" s="20" t="s">
        <v>668</v>
      </c>
      <c r="H389" s="95" t="s">
        <v>668</v>
      </c>
      <c r="I389" s="20" t="s">
        <v>668</v>
      </c>
      <c r="J389" s="95" t="s">
        <v>668</v>
      </c>
      <c r="K389" s="20" t="s">
        <v>668</v>
      </c>
      <c r="L389" s="95" t="s">
        <v>668</v>
      </c>
      <c r="M389" s="20" t="s">
        <v>668</v>
      </c>
      <c r="N389" s="95" t="s">
        <v>668</v>
      </c>
      <c r="O389" s="20" t="s">
        <v>668</v>
      </c>
      <c r="P389" s="95" t="s">
        <v>668</v>
      </c>
      <c r="Q389" s="20" t="s">
        <v>668</v>
      </c>
      <c r="R389" s="95" t="s">
        <v>668</v>
      </c>
      <c r="S389" s="20" t="s">
        <v>668</v>
      </c>
      <c r="T389" s="95" t="s">
        <v>668</v>
      </c>
      <c r="U389" s="20" t="s">
        <v>668</v>
      </c>
      <c r="V389" s="95" t="s">
        <v>668</v>
      </c>
      <c r="W389" s="20" t="s">
        <v>668</v>
      </c>
      <c r="X389" s="95" t="s">
        <v>668</v>
      </c>
      <c r="Y389" s="20" t="s">
        <v>668</v>
      </c>
      <c r="Z389" s="95" t="s">
        <v>668</v>
      </c>
      <c r="AA389" s="20" t="s">
        <v>668</v>
      </c>
      <c r="AB389" s="95" t="s">
        <v>668</v>
      </c>
      <c r="AC389" s="20" t="s">
        <v>668</v>
      </c>
      <c r="AD389" s="95" t="s">
        <v>668</v>
      </c>
      <c r="AE389" s="20" t="s">
        <v>668</v>
      </c>
      <c r="AF389" s="95" t="s">
        <v>668</v>
      </c>
      <c r="AG389" s="20" t="s">
        <v>668</v>
      </c>
      <c r="AH389" s="95" t="s">
        <v>668</v>
      </c>
      <c r="AI389" s="20" t="s">
        <v>668</v>
      </c>
      <c r="AJ389" s="95" t="s">
        <v>668</v>
      </c>
      <c r="AK389" s="20" t="s">
        <v>668</v>
      </c>
      <c r="AL389" s="95" t="s">
        <v>668</v>
      </c>
      <c r="AM389" s="20" t="s">
        <v>668</v>
      </c>
      <c r="AN389" s="95" t="s">
        <v>668</v>
      </c>
      <c r="AO389" s="20" t="s">
        <v>668</v>
      </c>
      <c r="AP389" s="95" t="s">
        <v>668</v>
      </c>
      <c r="AQ389" s="96" t="s">
        <v>668</v>
      </c>
      <c r="AR389" s="95" t="s">
        <v>668</v>
      </c>
      <c r="AS389" s="20" t="s">
        <v>668</v>
      </c>
      <c r="AT389" s="95" t="s">
        <v>668</v>
      </c>
      <c r="AU389" s="20" t="s">
        <v>668</v>
      </c>
      <c r="AV389" s="95" t="s">
        <v>668</v>
      </c>
      <c r="AW389" s="20" t="s">
        <v>668</v>
      </c>
      <c r="AX389" s="95" t="s">
        <v>668</v>
      </c>
      <c r="AY389" s="20" t="s">
        <v>668</v>
      </c>
      <c r="AZ389" s="95" t="s">
        <v>668</v>
      </c>
      <c r="BA389" s="20" t="s">
        <v>668</v>
      </c>
      <c r="BB389" s="95" t="s">
        <v>668</v>
      </c>
      <c r="BC389" s="20" t="s">
        <v>668</v>
      </c>
      <c r="BD389" s="95" t="s">
        <v>668</v>
      </c>
      <c r="BE389" s="20" t="s">
        <v>668</v>
      </c>
      <c r="BF389" s="95" t="s">
        <v>668</v>
      </c>
      <c r="BG389" s="20" t="s">
        <v>668</v>
      </c>
      <c r="BH389" s="95" t="s">
        <v>668</v>
      </c>
      <c r="BI389" s="20" t="s">
        <v>668</v>
      </c>
      <c r="BJ389" s="95" t="s">
        <v>668</v>
      </c>
      <c r="BK389" s="20" t="s">
        <v>668</v>
      </c>
      <c r="BL389" s="95" t="s">
        <v>668</v>
      </c>
      <c r="BM389" s="20" t="s">
        <v>668</v>
      </c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</row>
    <row r="390" spans="1:80" x14ac:dyDescent="0.35">
      <c r="A390" s="11">
        <v>9262211</v>
      </c>
      <c r="B390" t="s">
        <v>94</v>
      </c>
      <c r="C390" s="94">
        <v>45016.333032407405</v>
      </c>
      <c r="D390" s="52" t="s">
        <v>668</v>
      </c>
      <c r="E390" s="20" t="s">
        <v>668</v>
      </c>
      <c r="F390" s="95" t="s">
        <v>886</v>
      </c>
      <c r="G390" s="20" t="s">
        <v>668</v>
      </c>
      <c r="H390" s="95" t="s">
        <v>886</v>
      </c>
      <c r="I390" s="20" t="s">
        <v>668</v>
      </c>
      <c r="J390" s="95" t="s">
        <v>886</v>
      </c>
      <c r="K390" s="20" t="s">
        <v>668</v>
      </c>
      <c r="L390" s="95" t="s">
        <v>886</v>
      </c>
      <c r="M390" s="20" t="s">
        <v>668</v>
      </c>
      <c r="N390" s="95" t="s">
        <v>886</v>
      </c>
      <c r="O390" s="20" t="s">
        <v>668</v>
      </c>
      <c r="P390" s="95" t="s">
        <v>886</v>
      </c>
      <c r="Q390" s="20" t="s">
        <v>668</v>
      </c>
      <c r="R390" s="95" t="s">
        <v>886</v>
      </c>
      <c r="S390" s="20" t="s">
        <v>668</v>
      </c>
      <c r="T390" s="95" t="s">
        <v>886</v>
      </c>
      <c r="U390" s="20" t="s">
        <v>668</v>
      </c>
      <c r="V390" s="95" t="s">
        <v>886</v>
      </c>
      <c r="W390" s="20" t="s">
        <v>668</v>
      </c>
      <c r="X390" s="95" t="s">
        <v>886</v>
      </c>
      <c r="Y390" s="20" t="s">
        <v>668</v>
      </c>
      <c r="Z390" s="95" t="s">
        <v>886</v>
      </c>
      <c r="AA390" s="20" t="s">
        <v>668</v>
      </c>
      <c r="AB390" s="95" t="s">
        <v>886</v>
      </c>
      <c r="AC390" s="20" t="s">
        <v>668</v>
      </c>
      <c r="AD390" s="95" t="s">
        <v>886</v>
      </c>
      <c r="AE390" s="20" t="s">
        <v>668</v>
      </c>
      <c r="AF390" s="95" t="s">
        <v>886</v>
      </c>
      <c r="AG390" s="20" t="s">
        <v>668</v>
      </c>
      <c r="AH390" s="95" t="s">
        <v>886</v>
      </c>
      <c r="AI390" s="20" t="s">
        <v>668</v>
      </c>
      <c r="AJ390" s="95" t="s">
        <v>886</v>
      </c>
      <c r="AK390" s="20" t="s">
        <v>668</v>
      </c>
      <c r="AL390" s="95" t="s">
        <v>886</v>
      </c>
      <c r="AM390" s="20" t="s">
        <v>1138</v>
      </c>
      <c r="AN390" s="95" t="s">
        <v>668</v>
      </c>
      <c r="AO390" s="20" t="s">
        <v>668</v>
      </c>
      <c r="AP390" s="95" t="s">
        <v>668</v>
      </c>
      <c r="AQ390" s="96" t="s">
        <v>668</v>
      </c>
      <c r="AR390" s="95" t="s">
        <v>668</v>
      </c>
      <c r="AS390" s="20" t="s">
        <v>668</v>
      </c>
      <c r="AT390" s="95" t="s">
        <v>668</v>
      </c>
      <c r="AU390" s="20" t="s">
        <v>668</v>
      </c>
      <c r="AV390" s="95" t="s">
        <v>668</v>
      </c>
      <c r="AW390" s="20" t="s">
        <v>668</v>
      </c>
      <c r="AX390" s="95" t="s">
        <v>668</v>
      </c>
      <c r="AY390" s="20" t="s">
        <v>668</v>
      </c>
      <c r="AZ390" s="95" t="s">
        <v>668</v>
      </c>
      <c r="BA390" s="20" t="s">
        <v>668</v>
      </c>
      <c r="BB390" s="95" t="s">
        <v>668</v>
      </c>
      <c r="BC390" s="20" t="s">
        <v>668</v>
      </c>
      <c r="BD390" s="95" t="s">
        <v>668</v>
      </c>
      <c r="BE390" s="20" t="s">
        <v>668</v>
      </c>
      <c r="BF390" s="95" t="s">
        <v>668</v>
      </c>
      <c r="BG390" s="20" t="s">
        <v>668</v>
      </c>
      <c r="BH390" s="95" t="s">
        <v>668</v>
      </c>
      <c r="BI390" s="20" t="s">
        <v>668</v>
      </c>
      <c r="BJ390" s="95" t="s">
        <v>668</v>
      </c>
      <c r="BK390" s="20" t="s">
        <v>668</v>
      </c>
      <c r="BL390" s="95" t="s">
        <v>668</v>
      </c>
      <c r="BM390" s="20" t="s">
        <v>668</v>
      </c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</row>
    <row r="391" spans="1:80" x14ac:dyDescent="0.35">
      <c r="A391" s="11">
        <v>9870159</v>
      </c>
      <c r="B391" t="s">
        <v>789</v>
      </c>
      <c r="C391" s="94">
        <v>45019.253009259257</v>
      </c>
      <c r="D391" s="52" t="s">
        <v>687</v>
      </c>
      <c r="E391" s="20" t="s">
        <v>668</v>
      </c>
      <c r="F391" s="95" t="s">
        <v>668</v>
      </c>
      <c r="G391" s="20" t="s">
        <v>668</v>
      </c>
      <c r="H391" s="95" t="s">
        <v>668</v>
      </c>
      <c r="I391" s="20" t="s">
        <v>668</v>
      </c>
      <c r="J391" s="95" t="s">
        <v>668</v>
      </c>
      <c r="K391" s="20" t="s">
        <v>668</v>
      </c>
      <c r="L391" s="95" t="s">
        <v>668</v>
      </c>
      <c r="M391" s="20" t="s">
        <v>668</v>
      </c>
      <c r="N391" s="95" t="s">
        <v>668</v>
      </c>
      <c r="O391" s="20" t="s">
        <v>668</v>
      </c>
      <c r="P391" s="95" t="s">
        <v>668</v>
      </c>
      <c r="Q391" s="20" t="s">
        <v>668</v>
      </c>
      <c r="R391" s="95" t="s">
        <v>668</v>
      </c>
      <c r="S391" s="20" t="s">
        <v>668</v>
      </c>
      <c r="T391" s="95" t="s">
        <v>668</v>
      </c>
      <c r="U391" s="20" t="s">
        <v>668</v>
      </c>
      <c r="V391" s="95" t="s">
        <v>668</v>
      </c>
      <c r="W391" s="20" t="s">
        <v>668</v>
      </c>
      <c r="X391" s="95" t="s">
        <v>668</v>
      </c>
      <c r="Y391" s="20" t="s">
        <v>668</v>
      </c>
      <c r="Z391" s="95" t="s">
        <v>668</v>
      </c>
      <c r="AA391" s="20" t="s">
        <v>668</v>
      </c>
      <c r="AB391" s="95" t="s">
        <v>668</v>
      </c>
      <c r="AC391" s="20" t="s">
        <v>668</v>
      </c>
      <c r="AD391" s="95" t="s">
        <v>668</v>
      </c>
      <c r="AE391" s="20" t="s">
        <v>668</v>
      </c>
      <c r="AF391" s="95" t="s">
        <v>668</v>
      </c>
      <c r="AG391" s="20" t="s">
        <v>668</v>
      </c>
      <c r="AH391" s="95" t="s">
        <v>668</v>
      </c>
      <c r="AI391" s="20" t="s">
        <v>668</v>
      </c>
      <c r="AJ391" s="95" t="s">
        <v>668</v>
      </c>
      <c r="AK391" s="20" t="s">
        <v>668</v>
      </c>
      <c r="AL391" s="95" t="s">
        <v>668</v>
      </c>
      <c r="AM391" s="20" t="s">
        <v>668</v>
      </c>
      <c r="AN391" s="95" t="s">
        <v>668</v>
      </c>
      <c r="AO391" s="20" t="s">
        <v>668</v>
      </c>
      <c r="AP391" s="95" t="s">
        <v>668</v>
      </c>
      <c r="AQ391" s="96" t="s">
        <v>668</v>
      </c>
      <c r="AR391" s="95" t="s">
        <v>668</v>
      </c>
      <c r="AS391" s="20" t="s">
        <v>668</v>
      </c>
      <c r="AT391" s="95" t="s">
        <v>668</v>
      </c>
      <c r="AU391" s="20" t="s">
        <v>668</v>
      </c>
      <c r="AV391" s="95" t="s">
        <v>668</v>
      </c>
      <c r="AW391" s="20" t="s">
        <v>668</v>
      </c>
      <c r="AX391" s="95" t="s">
        <v>668</v>
      </c>
      <c r="AY391" s="20" t="s">
        <v>668</v>
      </c>
      <c r="AZ391" s="95" t="s">
        <v>668</v>
      </c>
      <c r="BA391" s="20" t="s">
        <v>668</v>
      </c>
      <c r="BB391" s="95" t="s">
        <v>668</v>
      </c>
      <c r="BC391" s="20" t="s">
        <v>668</v>
      </c>
      <c r="BD391" s="95" t="s">
        <v>668</v>
      </c>
      <c r="BE391" s="20" t="s">
        <v>668</v>
      </c>
      <c r="BF391" s="95" t="s">
        <v>668</v>
      </c>
      <c r="BG391" s="20" t="s">
        <v>668</v>
      </c>
      <c r="BH391" s="95" t="s">
        <v>668</v>
      </c>
      <c r="BI391" s="20" t="s">
        <v>668</v>
      </c>
      <c r="BJ391" s="95" t="s">
        <v>668</v>
      </c>
      <c r="BK391" s="20" t="s">
        <v>668</v>
      </c>
      <c r="BL391" s="95" t="s">
        <v>668</v>
      </c>
      <c r="BM391" s="20" t="s">
        <v>668</v>
      </c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</row>
    <row r="392" spans="1:80" x14ac:dyDescent="0.35">
      <c r="A392" s="11">
        <v>9262209</v>
      </c>
      <c r="B392" t="s">
        <v>93</v>
      </c>
      <c r="C392" s="94">
        <v>45016.333275462966</v>
      </c>
      <c r="D392" s="52" t="s">
        <v>668</v>
      </c>
      <c r="E392" s="20" t="s">
        <v>668</v>
      </c>
      <c r="F392" s="95" t="s">
        <v>886</v>
      </c>
      <c r="G392" s="20" t="s">
        <v>668</v>
      </c>
      <c r="H392" s="95" t="s">
        <v>886</v>
      </c>
      <c r="I392" s="20" t="s">
        <v>668</v>
      </c>
      <c r="J392" s="95" t="s">
        <v>886</v>
      </c>
      <c r="K392" s="20" t="s">
        <v>668</v>
      </c>
      <c r="L392" s="95" t="s">
        <v>886</v>
      </c>
      <c r="M392" s="20" t="s">
        <v>668</v>
      </c>
      <c r="N392" s="95" t="s">
        <v>886</v>
      </c>
      <c r="O392" s="20" t="s">
        <v>668</v>
      </c>
      <c r="P392" s="95" t="s">
        <v>886</v>
      </c>
      <c r="Q392" s="20" t="s">
        <v>668</v>
      </c>
      <c r="R392" s="95" t="s">
        <v>886</v>
      </c>
      <c r="S392" s="20" t="s">
        <v>668</v>
      </c>
      <c r="T392" s="95" t="s">
        <v>886</v>
      </c>
      <c r="U392" s="20" t="s">
        <v>668</v>
      </c>
      <c r="V392" s="95" t="s">
        <v>886</v>
      </c>
      <c r="W392" s="20" t="s">
        <v>668</v>
      </c>
      <c r="X392" s="95" t="s">
        <v>886</v>
      </c>
      <c r="Y392" s="20" t="s">
        <v>668</v>
      </c>
      <c r="Z392" s="95" t="s">
        <v>886</v>
      </c>
      <c r="AA392" s="20" t="s">
        <v>668</v>
      </c>
      <c r="AB392" s="95" t="s">
        <v>886</v>
      </c>
      <c r="AC392" s="20" t="s">
        <v>668</v>
      </c>
      <c r="AD392" s="95" t="s">
        <v>886</v>
      </c>
      <c r="AE392" s="20" t="s">
        <v>668</v>
      </c>
      <c r="AF392" s="95" t="s">
        <v>886</v>
      </c>
      <c r="AG392" s="20" t="s">
        <v>668</v>
      </c>
      <c r="AH392" s="95" t="s">
        <v>886</v>
      </c>
      <c r="AI392" s="20" t="s">
        <v>668</v>
      </c>
      <c r="AJ392" s="95" t="s">
        <v>886</v>
      </c>
      <c r="AK392" s="20" t="s">
        <v>668</v>
      </c>
      <c r="AL392" s="95" t="s">
        <v>886</v>
      </c>
      <c r="AM392" s="20" t="s">
        <v>668</v>
      </c>
      <c r="AN392" s="95" t="s">
        <v>886</v>
      </c>
      <c r="AO392" s="20" t="s">
        <v>668</v>
      </c>
      <c r="AP392" s="95" t="s">
        <v>886</v>
      </c>
      <c r="AQ392" s="96" t="s">
        <v>594</v>
      </c>
      <c r="AR392" s="95" t="s">
        <v>668</v>
      </c>
      <c r="AS392" s="20" t="s">
        <v>668</v>
      </c>
      <c r="AT392" s="95" t="s">
        <v>668</v>
      </c>
      <c r="AU392" s="20" t="s">
        <v>668</v>
      </c>
      <c r="AV392" s="95" t="s">
        <v>668</v>
      </c>
      <c r="AW392" s="20" t="s">
        <v>668</v>
      </c>
      <c r="AX392" s="95" t="s">
        <v>668</v>
      </c>
      <c r="AY392" s="20" t="s">
        <v>668</v>
      </c>
      <c r="AZ392" s="95" t="s">
        <v>668</v>
      </c>
      <c r="BA392" s="20" t="s">
        <v>668</v>
      </c>
      <c r="BB392" s="95" t="s">
        <v>668</v>
      </c>
      <c r="BC392" s="20" t="s">
        <v>668</v>
      </c>
      <c r="BD392" s="95" t="s">
        <v>668</v>
      </c>
      <c r="BE392" s="20" t="s">
        <v>668</v>
      </c>
      <c r="BF392" s="95" t="s">
        <v>668</v>
      </c>
      <c r="BG392" s="20" t="s">
        <v>668</v>
      </c>
      <c r="BH392" s="95" t="s">
        <v>668</v>
      </c>
      <c r="BI392" s="20" t="s">
        <v>668</v>
      </c>
      <c r="BJ392" s="95" t="s">
        <v>668</v>
      </c>
      <c r="BK392" s="20" t="s">
        <v>668</v>
      </c>
      <c r="BL392" s="95" t="s">
        <v>668</v>
      </c>
      <c r="BM392" s="20" t="s">
        <v>668</v>
      </c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</row>
    <row r="393" spans="1:80" x14ac:dyDescent="0.35">
      <c r="A393" s="11">
        <v>9320075</v>
      </c>
      <c r="B393" t="s">
        <v>471</v>
      </c>
      <c r="C393" s="94">
        <v>45016.327233796299</v>
      </c>
      <c r="D393" s="52" t="s">
        <v>667</v>
      </c>
      <c r="E393" s="20" t="s">
        <v>668</v>
      </c>
      <c r="F393" s="95" t="s">
        <v>886</v>
      </c>
      <c r="G393" s="20" t="s">
        <v>668</v>
      </c>
      <c r="H393" s="95" t="s">
        <v>886</v>
      </c>
      <c r="I393" s="20" t="s">
        <v>668</v>
      </c>
      <c r="J393" s="95" t="s">
        <v>886</v>
      </c>
      <c r="K393" s="20" t="s">
        <v>668</v>
      </c>
      <c r="L393" s="95" t="s">
        <v>886</v>
      </c>
      <c r="M393" s="20" t="s">
        <v>668</v>
      </c>
      <c r="N393" s="95" t="s">
        <v>886</v>
      </c>
      <c r="O393" s="20" t="s">
        <v>668</v>
      </c>
      <c r="P393" s="95" t="s">
        <v>886</v>
      </c>
      <c r="Q393" s="20" t="s">
        <v>668</v>
      </c>
      <c r="R393" s="95" t="s">
        <v>886</v>
      </c>
      <c r="S393" s="20" t="s">
        <v>561</v>
      </c>
      <c r="T393" s="95" t="s">
        <v>668</v>
      </c>
      <c r="U393" s="20" t="s">
        <v>668</v>
      </c>
      <c r="V393" s="95" t="s">
        <v>668</v>
      </c>
      <c r="W393" s="20" t="s">
        <v>668</v>
      </c>
      <c r="X393" s="95" t="s">
        <v>668</v>
      </c>
      <c r="Y393" s="20" t="s">
        <v>668</v>
      </c>
      <c r="Z393" s="95" t="s">
        <v>668</v>
      </c>
      <c r="AA393" s="20" t="s">
        <v>668</v>
      </c>
      <c r="AB393" s="95" t="s">
        <v>668</v>
      </c>
      <c r="AC393" s="20" t="s">
        <v>668</v>
      </c>
      <c r="AD393" s="95" t="s">
        <v>668</v>
      </c>
      <c r="AE393" s="20" t="s">
        <v>668</v>
      </c>
      <c r="AF393" s="95" t="s">
        <v>668</v>
      </c>
      <c r="AG393" s="20" t="s">
        <v>668</v>
      </c>
      <c r="AH393" s="95" t="s">
        <v>668</v>
      </c>
      <c r="AI393" s="20" t="s">
        <v>668</v>
      </c>
      <c r="AJ393" s="95" t="s">
        <v>668</v>
      </c>
      <c r="AK393" s="20" t="s">
        <v>668</v>
      </c>
      <c r="AL393" s="95" t="s">
        <v>668</v>
      </c>
      <c r="AM393" s="20" t="s">
        <v>668</v>
      </c>
      <c r="AN393" s="95" t="s">
        <v>668</v>
      </c>
      <c r="AO393" s="20" t="s">
        <v>668</v>
      </c>
      <c r="AP393" s="95" t="s">
        <v>668</v>
      </c>
      <c r="AQ393" s="96" t="s">
        <v>668</v>
      </c>
      <c r="AR393" s="95" t="s">
        <v>668</v>
      </c>
      <c r="AS393" s="20" t="s">
        <v>668</v>
      </c>
      <c r="AT393" s="95" t="s">
        <v>668</v>
      </c>
      <c r="AU393" s="20" t="s">
        <v>668</v>
      </c>
      <c r="AV393" s="95" t="s">
        <v>668</v>
      </c>
      <c r="AW393" s="20" t="s">
        <v>668</v>
      </c>
      <c r="AX393" s="95" t="s">
        <v>668</v>
      </c>
      <c r="AY393" s="20" t="s">
        <v>668</v>
      </c>
      <c r="AZ393" s="95" t="s">
        <v>668</v>
      </c>
      <c r="BA393" s="20" t="s">
        <v>668</v>
      </c>
      <c r="BB393" s="95" t="s">
        <v>668</v>
      </c>
      <c r="BC393" s="20" t="s">
        <v>668</v>
      </c>
      <c r="BD393" s="95" t="s">
        <v>668</v>
      </c>
      <c r="BE393" s="20" t="s">
        <v>668</v>
      </c>
      <c r="BF393" s="95" t="s">
        <v>668</v>
      </c>
      <c r="BG393" s="20" t="s">
        <v>668</v>
      </c>
      <c r="BH393" s="95" t="s">
        <v>668</v>
      </c>
      <c r="BI393" s="20" t="s">
        <v>668</v>
      </c>
      <c r="BJ393" s="95" t="s">
        <v>668</v>
      </c>
      <c r="BK393" s="20" t="s">
        <v>668</v>
      </c>
      <c r="BL393" s="95" t="s">
        <v>668</v>
      </c>
      <c r="BM393" s="20" t="s">
        <v>668</v>
      </c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</row>
    <row r="394" spans="1:80" x14ac:dyDescent="0.35">
      <c r="A394" s="11">
        <v>9341299</v>
      </c>
      <c r="B394" t="s">
        <v>218</v>
      </c>
      <c r="C394" s="94">
        <v>45019.254629629628</v>
      </c>
      <c r="D394" s="52" t="s">
        <v>668</v>
      </c>
      <c r="E394" s="20" t="s">
        <v>668</v>
      </c>
      <c r="F394" s="95" t="s">
        <v>886</v>
      </c>
      <c r="G394" s="20" t="s">
        <v>668</v>
      </c>
      <c r="H394" s="95" t="s">
        <v>886</v>
      </c>
      <c r="I394" s="20" t="s">
        <v>668</v>
      </c>
      <c r="J394" s="95" t="s">
        <v>886</v>
      </c>
      <c r="K394" s="20" t="s">
        <v>1071</v>
      </c>
      <c r="L394" s="95" t="s">
        <v>668</v>
      </c>
      <c r="M394" s="20" t="s">
        <v>668</v>
      </c>
      <c r="N394" s="95" t="s">
        <v>668</v>
      </c>
      <c r="O394" s="20" t="s">
        <v>668</v>
      </c>
      <c r="P394" s="95" t="s">
        <v>668</v>
      </c>
      <c r="Q394" s="20" t="s">
        <v>668</v>
      </c>
      <c r="R394" s="95" t="s">
        <v>668</v>
      </c>
      <c r="S394" s="20" t="s">
        <v>668</v>
      </c>
      <c r="T394" s="95" t="s">
        <v>668</v>
      </c>
      <c r="U394" s="20" t="s">
        <v>668</v>
      </c>
      <c r="V394" s="95" t="s">
        <v>668</v>
      </c>
      <c r="W394" s="20" t="s">
        <v>668</v>
      </c>
      <c r="X394" s="95" t="s">
        <v>668</v>
      </c>
      <c r="Y394" s="20" t="s">
        <v>668</v>
      </c>
      <c r="Z394" s="95" t="s">
        <v>668</v>
      </c>
      <c r="AA394" s="20" t="s">
        <v>668</v>
      </c>
      <c r="AB394" s="95" t="s">
        <v>668</v>
      </c>
      <c r="AC394" s="20" t="s">
        <v>668</v>
      </c>
      <c r="AD394" s="95" t="s">
        <v>668</v>
      </c>
      <c r="AE394" s="20" t="s">
        <v>668</v>
      </c>
      <c r="AF394" s="95" t="s">
        <v>668</v>
      </c>
      <c r="AG394" s="20" t="s">
        <v>668</v>
      </c>
      <c r="AH394" s="95" t="s">
        <v>668</v>
      </c>
      <c r="AI394" s="20" t="s">
        <v>668</v>
      </c>
      <c r="AJ394" s="95" t="s">
        <v>668</v>
      </c>
      <c r="AK394" s="20" t="s">
        <v>668</v>
      </c>
      <c r="AL394" s="95" t="s">
        <v>668</v>
      </c>
      <c r="AM394" s="20" t="s">
        <v>668</v>
      </c>
      <c r="AN394" s="95" t="s">
        <v>668</v>
      </c>
      <c r="AO394" s="20" t="s">
        <v>668</v>
      </c>
      <c r="AP394" s="95" t="s">
        <v>668</v>
      </c>
      <c r="AQ394" s="96" t="s">
        <v>668</v>
      </c>
      <c r="AR394" s="95" t="s">
        <v>668</v>
      </c>
      <c r="AS394" s="20" t="s">
        <v>668</v>
      </c>
      <c r="AT394" s="95" t="s">
        <v>668</v>
      </c>
      <c r="AU394" s="20" t="s">
        <v>668</v>
      </c>
      <c r="AV394" s="95" t="s">
        <v>668</v>
      </c>
      <c r="AW394" s="20" t="s">
        <v>668</v>
      </c>
      <c r="AX394" s="95" t="s">
        <v>668</v>
      </c>
      <c r="AY394" s="20" t="s">
        <v>668</v>
      </c>
      <c r="AZ394" s="95" t="s">
        <v>668</v>
      </c>
      <c r="BA394" s="20" t="s">
        <v>668</v>
      </c>
      <c r="BB394" s="95" t="s">
        <v>668</v>
      </c>
      <c r="BC394" s="20" t="s">
        <v>668</v>
      </c>
      <c r="BD394" s="95" t="s">
        <v>668</v>
      </c>
      <c r="BE394" s="20" t="s">
        <v>668</v>
      </c>
      <c r="BF394" s="95" t="s">
        <v>668</v>
      </c>
      <c r="BG394" s="20" t="s">
        <v>668</v>
      </c>
      <c r="BH394" s="95" t="s">
        <v>668</v>
      </c>
      <c r="BI394" s="20" t="s">
        <v>668</v>
      </c>
      <c r="BJ394" s="95" t="s">
        <v>668</v>
      </c>
      <c r="BK394" s="20" t="s">
        <v>668</v>
      </c>
      <c r="BL394" s="95" t="s">
        <v>668</v>
      </c>
      <c r="BM394" s="20" t="s">
        <v>668</v>
      </c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</row>
    <row r="395" spans="1:80" x14ac:dyDescent="0.35">
      <c r="A395" s="11">
        <v>9241267</v>
      </c>
      <c r="B395" t="s">
        <v>67</v>
      </c>
      <c r="C395" s="94">
        <v>45018.001435185186</v>
      </c>
      <c r="D395" s="52" t="s">
        <v>1138</v>
      </c>
      <c r="E395" s="20" t="s">
        <v>668</v>
      </c>
      <c r="F395" s="95" t="s">
        <v>668</v>
      </c>
      <c r="G395" s="20" t="s">
        <v>668</v>
      </c>
      <c r="H395" s="95" t="s">
        <v>668</v>
      </c>
      <c r="I395" s="20" t="s">
        <v>668</v>
      </c>
      <c r="J395" s="95" t="s">
        <v>668</v>
      </c>
      <c r="K395" s="20" t="s">
        <v>668</v>
      </c>
      <c r="L395" s="95" t="s">
        <v>668</v>
      </c>
      <c r="M395" s="20" t="s">
        <v>668</v>
      </c>
      <c r="N395" s="95" t="s">
        <v>668</v>
      </c>
      <c r="O395" s="20" t="s">
        <v>668</v>
      </c>
      <c r="P395" s="95" t="s">
        <v>668</v>
      </c>
      <c r="Q395" s="20" t="s">
        <v>668</v>
      </c>
      <c r="R395" s="95" t="s">
        <v>668</v>
      </c>
      <c r="S395" s="20" t="s">
        <v>668</v>
      </c>
      <c r="T395" s="95" t="s">
        <v>668</v>
      </c>
      <c r="U395" s="20" t="s">
        <v>668</v>
      </c>
      <c r="V395" s="95" t="s">
        <v>668</v>
      </c>
      <c r="W395" s="20" t="s">
        <v>668</v>
      </c>
      <c r="X395" s="95" t="s">
        <v>668</v>
      </c>
      <c r="Y395" s="20" t="s">
        <v>668</v>
      </c>
      <c r="Z395" s="95" t="s">
        <v>668</v>
      </c>
      <c r="AA395" s="20" t="s">
        <v>668</v>
      </c>
      <c r="AB395" s="95" t="s">
        <v>668</v>
      </c>
      <c r="AC395" s="20" t="s">
        <v>668</v>
      </c>
      <c r="AD395" s="95" t="s">
        <v>668</v>
      </c>
      <c r="AE395" s="20" t="s">
        <v>668</v>
      </c>
      <c r="AF395" s="95" t="s">
        <v>668</v>
      </c>
      <c r="AG395" s="20" t="s">
        <v>668</v>
      </c>
      <c r="AH395" s="95" t="s">
        <v>668</v>
      </c>
      <c r="AI395" s="20" t="s">
        <v>668</v>
      </c>
      <c r="AJ395" s="95" t="s">
        <v>668</v>
      </c>
      <c r="AK395" s="20" t="s">
        <v>668</v>
      </c>
      <c r="AL395" s="95" t="s">
        <v>668</v>
      </c>
      <c r="AM395" s="20" t="s">
        <v>668</v>
      </c>
      <c r="AN395" s="95" t="s">
        <v>668</v>
      </c>
      <c r="AO395" s="20" t="s">
        <v>668</v>
      </c>
      <c r="AP395" s="95" t="s">
        <v>668</v>
      </c>
      <c r="AQ395" s="96" t="s">
        <v>668</v>
      </c>
      <c r="AR395" s="95" t="s">
        <v>668</v>
      </c>
      <c r="AS395" s="20" t="s">
        <v>668</v>
      </c>
      <c r="AT395" s="95" t="s">
        <v>668</v>
      </c>
      <c r="AU395" s="20" t="s">
        <v>668</v>
      </c>
      <c r="AV395" s="95" t="s">
        <v>668</v>
      </c>
      <c r="AW395" s="20" t="s">
        <v>668</v>
      </c>
      <c r="AX395" s="95" t="s">
        <v>668</v>
      </c>
      <c r="AY395" s="20" t="s">
        <v>668</v>
      </c>
      <c r="AZ395" s="95" t="s">
        <v>668</v>
      </c>
      <c r="BA395" s="20" t="s">
        <v>668</v>
      </c>
      <c r="BB395" s="95" t="s">
        <v>668</v>
      </c>
      <c r="BC395" s="20" t="s">
        <v>668</v>
      </c>
      <c r="BD395" s="95" t="s">
        <v>668</v>
      </c>
      <c r="BE395" s="20" t="s">
        <v>668</v>
      </c>
      <c r="BF395" s="95" t="s">
        <v>668</v>
      </c>
      <c r="BG395" s="20" t="s">
        <v>668</v>
      </c>
      <c r="BH395" s="95" t="s">
        <v>668</v>
      </c>
      <c r="BI395" s="20" t="s">
        <v>668</v>
      </c>
      <c r="BJ395" s="95" t="s">
        <v>668</v>
      </c>
      <c r="BK395" s="20" t="s">
        <v>668</v>
      </c>
      <c r="BL395" s="95" t="s">
        <v>668</v>
      </c>
      <c r="BM395" s="20" t="s">
        <v>668</v>
      </c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</row>
    <row r="396" spans="1:80" x14ac:dyDescent="0.35">
      <c r="A396" s="11">
        <v>9267015</v>
      </c>
      <c r="B396" t="s">
        <v>137</v>
      </c>
      <c r="C396" s="94">
        <v>45016.333055555559</v>
      </c>
      <c r="D396" s="52" t="s">
        <v>668</v>
      </c>
      <c r="E396" s="20" t="s">
        <v>927</v>
      </c>
      <c r="F396" s="95" t="s">
        <v>668</v>
      </c>
      <c r="G396" s="20" t="s">
        <v>668</v>
      </c>
      <c r="H396" s="95" t="s">
        <v>668</v>
      </c>
      <c r="I396" s="20" t="s">
        <v>668</v>
      </c>
      <c r="J396" s="95" t="s">
        <v>668</v>
      </c>
      <c r="K396" s="20" t="s">
        <v>668</v>
      </c>
      <c r="L396" s="95" t="s">
        <v>668</v>
      </c>
      <c r="M396" s="20" t="s">
        <v>668</v>
      </c>
      <c r="N396" s="95" t="s">
        <v>668</v>
      </c>
      <c r="O396" s="20" t="s">
        <v>668</v>
      </c>
      <c r="P396" s="95" t="s">
        <v>668</v>
      </c>
      <c r="Q396" s="20" t="s">
        <v>668</v>
      </c>
      <c r="R396" s="95" t="s">
        <v>668</v>
      </c>
      <c r="S396" s="20" t="s">
        <v>668</v>
      </c>
      <c r="T396" s="95" t="s">
        <v>668</v>
      </c>
      <c r="U396" s="20" t="s">
        <v>668</v>
      </c>
      <c r="V396" s="95" t="s">
        <v>668</v>
      </c>
      <c r="W396" s="20" t="s">
        <v>668</v>
      </c>
      <c r="X396" s="95" t="s">
        <v>668</v>
      </c>
      <c r="Y396" s="20" t="s">
        <v>668</v>
      </c>
      <c r="Z396" s="95" t="s">
        <v>668</v>
      </c>
      <c r="AA396" s="20" t="s">
        <v>668</v>
      </c>
      <c r="AB396" s="95" t="s">
        <v>668</v>
      </c>
      <c r="AC396" s="20" t="s">
        <v>668</v>
      </c>
      <c r="AD396" s="95" t="s">
        <v>668</v>
      </c>
      <c r="AE396" s="20" t="s">
        <v>668</v>
      </c>
      <c r="AF396" s="95" t="s">
        <v>668</v>
      </c>
      <c r="AG396" s="20" t="s">
        <v>668</v>
      </c>
      <c r="AH396" s="95" t="s">
        <v>668</v>
      </c>
      <c r="AI396" s="20" t="s">
        <v>668</v>
      </c>
      <c r="AJ396" s="95" t="s">
        <v>668</v>
      </c>
      <c r="AK396" s="20" t="s">
        <v>668</v>
      </c>
      <c r="AL396" s="95" t="s">
        <v>668</v>
      </c>
      <c r="AM396" s="20" t="s">
        <v>668</v>
      </c>
      <c r="AN396" s="95" t="s">
        <v>668</v>
      </c>
      <c r="AO396" s="20" t="s">
        <v>668</v>
      </c>
      <c r="AP396" s="95" t="s">
        <v>668</v>
      </c>
      <c r="AQ396" s="96" t="s">
        <v>668</v>
      </c>
      <c r="AR396" s="95" t="s">
        <v>668</v>
      </c>
      <c r="AS396" s="20" t="s">
        <v>668</v>
      </c>
      <c r="AT396" s="95" t="s">
        <v>668</v>
      </c>
      <c r="AU396" s="20" t="s">
        <v>668</v>
      </c>
      <c r="AV396" s="95" t="s">
        <v>668</v>
      </c>
      <c r="AW396" s="20" t="s">
        <v>668</v>
      </c>
      <c r="AX396" s="95" t="s">
        <v>668</v>
      </c>
      <c r="AY396" s="20" t="s">
        <v>668</v>
      </c>
      <c r="AZ396" s="95" t="s">
        <v>668</v>
      </c>
      <c r="BA396" s="20" t="s">
        <v>668</v>
      </c>
      <c r="BB396" s="95" t="s">
        <v>668</v>
      </c>
      <c r="BC396" s="20" t="s">
        <v>668</v>
      </c>
      <c r="BD396" s="95" t="s">
        <v>668</v>
      </c>
      <c r="BE396" s="20" t="s">
        <v>668</v>
      </c>
      <c r="BF396" s="95" t="s">
        <v>668</v>
      </c>
      <c r="BG396" s="20" t="s">
        <v>668</v>
      </c>
      <c r="BH396" s="95" t="s">
        <v>668</v>
      </c>
      <c r="BI396" s="20" t="s">
        <v>668</v>
      </c>
      <c r="BJ396" s="95" t="s">
        <v>668</v>
      </c>
      <c r="BK396" s="20" t="s">
        <v>668</v>
      </c>
      <c r="BL396" s="95" t="s">
        <v>668</v>
      </c>
      <c r="BM396" s="20" t="s">
        <v>668</v>
      </c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</row>
    <row r="397" spans="1:80" x14ac:dyDescent="0.35">
      <c r="A397" s="11">
        <v>9692002</v>
      </c>
      <c r="B397" t="s">
        <v>305</v>
      </c>
      <c r="C397" s="94">
        <v>45016.327187499999</v>
      </c>
      <c r="D397" s="52" t="s">
        <v>668</v>
      </c>
      <c r="E397" s="20" t="s">
        <v>668</v>
      </c>
      <c r="F397" s="95" t="s">
        <v>886</v>
      </c>
      <c r="G397" s="20" t="s">
        <v>668</v>
      </c>
      <c r="H397" s="95" t="s">
        <v>886</v>
      </c>
      <c r="I397" s="20" t="s">
        <v>668</v>
      </c>
      <c r="J397" s="95" t="s">
        <v>886</v>
      </c>
      <c r="K397" s="20" t="s">
        <v>550</v>
      </c>
      <c r="L397" s="95" t="s">
        <v>668</v>
      </c>
      <c r="M397" s="20" t="s">
        <v>668</v>
      </c>
      <c r="N397" s="95" t="s">
        <v>668</v>
      </c>
      <c r="O397" s="20" t="s">
        <v>668</v>
      </c>
      <c r="P397" s="95" t="s">
        <v>668</v>
      </c>
      <c r="Q397" s="20" t="s">
        <v>668</v>
      </c>
      <c r="R397" s="95" t="s">
        <v>668</v>
      </c>
      <c r="S397" s="20" t="s">
        <v>668</v>
      </c>
      <c r="T397" s="95" t="s">
        <v>668</v>
      </c>
      <c r="U397" s="20" t="s">
        <v>668</v>
      </c>
      <c r="V397" s="95" t="s">
        <v>668</v>
      </c>
      <c r="W397" s="20" t="s">
        <v>668</v>
      </c>
      <c r="X397" s="95" t="s">
        <v>668</v>
      </c>
      <c r="Y397" s="20" t="s">
        <v>668</v>
      </c>
      <c r="Z397" s="95" t="s">
        <v>668</v>
      </c>
      <c r="AA397" s="20" t="s">
        <v>668</v>
      </c>
      <c r="AB397" s="95" t="s">
        <v>668</v>
      </c>
      <c r="AC397" s="20" t="s">
        <v>668</v>
      </c>
      <c r="AD397" s="95" t="s">
        <v>668</v>
      </c>
      <c r="AE397" s="20" t="s">
        <v>668</v>
      </c>
      <c r="AF397" s="95" t="s">
        <v>668</v>
      </c>
      <c r="AG397" s="20" t="s">
        <v>668</v>
      </c>
      <c r="AH397" s="95" t="s">
        <v>668</v>
      </c>
      <c r="AI397" s="20" t="s">
        <v>668</v>
      </c>
      <c r="AJ397" s="95" t="s">
        <v>668</v>
      </c>
      <c r="AK397" s="20" t="s">
        <v>668</v>
      </c>
      <c r="AL397" s="95" t="s">
        <v>668</v>
      </c>
      <c r="AM397" s="20" t="s">
        <v>668</v>
      </c>
      <c r="AN397" s="95" t="s">
        <v>668</v>
      </c>
      <c r="AO397" s="20" t="s">
        <v>668</v>
      </c>
      <c r="AP397" s="95" t="s">
        <v>668</v>
      </c>
      <c r="AQ397" s="96" t="s">
        <v>668</v>
      </c>
      <c r="AR397" s="95" t="s">
        <v>668</v>
      </c>
      <c r="AS397" s="20" t="s">
        <v>668</v>
      </c>
      <c r="AT397" s="95" t="s">
        <v>668</v>
      </c>
      <c r="AU397" s="20" t="s">
        <v>668</v>
      </c>
      <c r="AV397" s="95" t="s">
        <v>668</v>
      </c>
      <c r="AW397" s="20" t="s">
        <v>668</v>
      </c>
      <c r="AX397" s="95" t="s">
        <v>668</v>
      </c>
      <c r="AY397" s="20" t="s">
        <v>668</v>
      </c>
      <c r="AZ397" s="95" t="s">
        <v>668</v>
      </c>
      <c r="BA397" s="20" t="s">
        <v>668</v>
      </c>
      <c r="BB397" s="95" t="s">
        <v>668</v>
      </c>
      <c r="BC397" s="20" t="s">
        <v>668</v>
      </c>
      <c r="BD397" s="95" t="s">
        <v>668</v>
      </c>
      <c r="BE397" s="20" t="s">
        <v>668</v>
      </c>
      <c r="BF397" s="95" t="s">
        <v>668</v>
      </c>
      <c r="BG397" s="20" t="s">
        <v>668</v>
      </c>
      <c r="BH397" s="95" t="s">
        <v>668</v>
      </c>
      <c r="BI397" s="20" t="s">
        <v>668</v>
      </c>
      <c r="BJ397" s="95" t="s">
        <v>668</v>
      </c>
      <c r="BK397" s="20" t="s">
        <v>668</v>
      </c>
      <c r="BL397" s="95" t="s">
        <v>668</v>
      </c>
      <c r="BM397" s="20" t="s">
        <v>668</v>
      </c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</row>
    <row r="398" spans="1:80" x14ac:dyDescent="0.35">
      <c r="A398" s="11">
        <v>9322803</v>
      </c>
      <c r="B398" t="s">
        <v>164</v>
      </c>
      <c r="C398" s="94">
        <v>45019.252256944441</v>
      </c>
      <c r="D398" s="52" t="s">
        <v>668</v>
      </c>
      <c r="E398" s="20" t="s">
        <v>668</v>
      </c>
      <c r="F398" s="95" t="s">
        <v>886</v>
      </c>
      <c r="G398" s="20" t="s">
        <v>668</v>
      </c>
      <c r="H398" s="95" t="s">
        <v>886</v>
      </c>
      <c r="I398" s="20" t="s">
        <v>668</v>
      </c>
      <c r="J398" s="95" t="s">
        <v>886</v>
      </c>
      <c r="K398" s="20" t="s">
        <v>668</v>
      </c>
      <c r="L398" s="95" t="s">
        <v>886</v>
      </c>
      <c r="M398" s="20" t="s">
        <v>668</v>
      </c>
      <c r="N398" s="95" t="s">
        <v>886</v>
      </c>
      <c r="O398" s="20" t="s">
        <v>668</v>
      </c>
      <c r="P398" s="95" t="s">
        <v>886</v>
      </c>
      <c r="Q398" s="20" t="s">
        <v>668</v>
      </c>
      <c r="R398" s="95" t="s">
        <v>886</v>
      </c>
      <c r="S398" s="20" t="s">
        <v>668</v>
      </c>
      <c r="T398" s="95" t="s">
        <v>886</v>
      </c>
      <c r="U398" s="20" t="s">
        <v>668</v>
      </c>
      <c r="V398" s="95" t="s">
        <v>886</v>
      </c>
      <c r="W398" s="20" t="s">
        <v>597</v>
      </c>
      <c r="X398" s="95" t="s">
        <v>668</v>
      </c>
      <c r="Y398" s="20" t="s">
        <v>668</v>
      </c>
      <c r="Z398" s="95" t="s">
        <v>668</v>
      </c>
      <c r="AA398" s="20" t="s">
        <v>668</v>
      </c>
      <c r="AB398" s="95" t="s">
        <v>668</v>
      </c>
      <c r="AC398" s="20" t="s">
        <v>668</v>
      </c>
      <c r="AD398" s="95" t="s">
        <v>668</v>
      </c>
      <c r="AE398" s="20" t="s">
        <v>668</v>
      </c>
      <c r="AF398" s="95" t="s">
        <v>668</v>
      </c>
      <c r="AG398" s="20" t="s">
        <v>668</v>
      </c>
      <c r="AH398" s="95" t="s">
        <v>668</v>
      </c>
      <c r="AI398" s="20" t="s">
        <v>668</v>
      </c>
      <c r="AJ398" s="95" t="s">
        <v>668</v>
      </c>
      <c r="AK398" s="20" t="s">
        <v>668</v>
      </c>
      <c r="AL398" s="95" t="s">
        <v>668</v>
      </c>
      <c r="AM398" s="20" t="s">
        <v>668</v>
      </c>
      <c r="AN398" s="95" t="s">
        <v>668</v>
      </c>
      <c r="AO398" s="20" t="s">
        <v>668</v>
      </c>
      <c r="AP398" s="95" t="s">
        <v>668</v>
      </c>
      <c r="AQ398" s="96" t="s">
        <v>668</v>
      </c>
      <c r="AR398" s="95" t="s">
        <v>668</v>
      </c>
      <c r="AS398" s="20" t="s">
        <v>668</v>
      </c>
      <c r="AT398" s="95" t="s">
        <v>668</v>
      </c>
      <c r="AU398" s="20" t="s">
        <v>668</v>
      </c>
      <c r="AV398" s="95" t="s">
        <v>668</v>
      </c>
      <c r="AW398" s="20" t="s">
        <v>668</v>
      </c>
      <c r="AX398" s="95" t="s">
        <v>668</v>
      </c>
      <c r="AY398" s="20" t="s">
        <v>668</v>
      </c>
      <c r="AZ398" s="95" t="s">
        <v>668</v>
      </c>
      <c r="BA398" s="20" t="s">
        <v>668</v>
      </c>
      <c r="BB398" s="95" t="s">
        <v>668</v>
      </c>
      <c r="BC398" s="20" t="s">
        <v>668</v>
      </c>
      <c r="BD398" s="95" t="s">
        <v>668</v>
      </c>
      <c r="BE398" s="20" t="s">
        <v>668</v>
      </c>
      <c r="BF398" s="95" t="s">
        <v>668</v>
      </c>
      <c r="BG398" s="20" t="s">
        <v>668</v>
      </c>
      <c r="BH398" s="95" t="s">
        <v>668</v>
      </c>
      <c r="BI398" s="20" t="s">
        <v>668</v>
      </c>
      <c r="BJ398" s="95" t="s">
        <v>668</v>
      </c>
      <c r="BK398" s="20" t="s">
        <v>668</v>
      </c>
      <c r="BL398" s="95" t="s">
        <v>668</v>
      </c>
      <c r="BM398" s="20" t="s">
        <v>668</v>
      </c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</row>
    <row r="399" spans="1:80" x14ac:dyDescent="0.35">
      <c r="A399" s="11">
        <v>9256767</v>
      </c>
      <c r="B399" t="s">
        <v>761</v>
      </c>
      <c r="C399" s="94">
        <v>45019.240740740737</v>
      </c>
      <c r="D399" s="52" t="s">
        <v>668</v>
      </c>
      <c r="E399" s="20" t="s">
        <v>668</v>
      </c>
      <c r="F399" s="95" t="s">
        <v>886</v>
      </c>
      <c r="G399" s="20" t="s">
        <v>668</v>
      </c>
      <c r="H399" s="95" t="s">
        <v>886</v>
      </c>
      <c r="I399" s="20" t="s">
        <v>668</v>
      </c>
      <c r="J399" s="95" t="s">
        <v>886</v>
      </c>
      <c r="K399" s="20" t="s">
        <v>668</v>
      </c>
      <c r="L399" s="95" t="s">
        <v>886</v>
      </c>
      <c r="M399" s="20" t="s">
        <v>668</v>
      </c>
      <c r="N399" s="95" t="s">
        <v>886</v>
      </c>
      <c r="O399" s="20" t="s">
        <v>668</v>
      </c>
      <c r="P399" s="95" t="s">
        <v>886</v>
      </c>
      <c r="Q399" s="20" t="s">
        <v>668</v>
      </c>
      <c r="R399" s="95" t="s">
        <v>886</v>
      </c>
      <c r="S399" s="20" t="s">
        <v>668</v>
      </c>
      <c r="T399" s="95" t="s">
        <v>886</v>
      </c>
      <c r="U399" s="20" t="s">
        <v>668</v>
      </c>
      <c r="V399" s="95" t="s">
        <v>886</v>
      </c>
      <c r="W399" s="20" t="s">
        <v>668</v>
      </c>
      <c r="X399" s="95" t="s">
        <v>886</v>
      </c>
      <c r="Y399" s="20" t="s">
        <v>668</v>
      </c>
      <c r="Z399" s="95" t="s">
        <v>886</v>
      </c>
      <c r="AA399" s="20" t="s">
        <v>668</v>
      </c>
      <c r="AB399" s="95" t="s">
        <v>886</v>
      </c>
      <c r="AC399" s="20" t="s">
        <v>668</v>
      </c>
      <c r="AD399" s="95" t="s">
        <v>886</v>
      </c>
      <c r="AE399" s="20" t="s">
        <v>668</v>
      </c>
      <c r="AF399" s="95" t="s">
        <v>886</v>
      </c>
      <c r="AG399" s="20" t="s">
        <v>668</v>
      </c>
      <c r="AH399" s="95" t="s">
        <v>886</v>
      </c>
      <c r="AI399" s="20" t="s">
        <v>668</v>
      </c>
      <c r="AJ399" s="95" t="s">
        <v>886</v>
      </c>
      <c r="AK399" s="20" t="s">
        <v>668</v>
      </c>
      <c r="AL399" s="95" t="s">
        <v>886</v>
      </c>
      <c r="AM399" s="20" t="s">
        <v>668</v>
      </c>
      <c r="AN399" s="95" t="s">
        <v>886</v>
      </c>
      <c r="AO399" s="20" t="s">
        <v>668</v>
      </c>
      <c r="AP399" s="95" t="s">
        <v>886</v>
      </c>
      <c r="AQ399" s="96" t="s">
        <v>668</v>
      </c>
      <c r="AR399" s="95" t="s">
        <v>886</v>
      </c>
      <c r="AS399" s="20" t="s">
        <v>668</v>
      </c>
      <c r="AT399" s="95" t="s">
        <v>886</v>
      </c>
      <c r="AU399" s="20" t="s">
        <v>668</v>
      </c>
      <c r="AV399" s="95" t="s">
        <v>886</v>
      </c>
      <c r="AW399" s="20" t="s">
        <v>668</v>
      </c>
      <c r="AX399" s="95" t="s">
        <v>886</v>
      </c>
      <c r="AY399" s="20" t="s">
        <v>668</v>
      </c>
      <c r="AZ399" s="95" t="s">
        <v>886</v>
      </c>
      <c r="BA399" s="20" t="s">
        <v>668</v>
      </c>
      <c r="BB399" s="95" t="s">
        <v>886</v>
      </c>
      <c r="BC399" s="20" t="s">
        <v>668</v>
      </c>
      <c r="BD399" s="95" t="s">
        <v>886</v>
      </c>
      <c r="BE399" s="20" t="s">
        <v>668</v>
      </c>
      <c r="BF399" s="95" t="s">
        <v>886</v>
      </c>
      <c r="BG399" s="20" t="s">
        <v>668</v>
      </c>
      <c r="BH399" s="95" t="s">
        <v>886</v>
      </c>
      <c r="BI399" s="20" t="s">
        <v>668</v>
      </c>
      <c r="BJ399" s="95" t="s">
        <v>886</v>
      </c>
      <c r="BK399" s="20" t="s">
        <v>668</v>
      </c>
      <c r="BL399" s="95" t="s">
        <v>886</v>
      </c>
      <c r="BM399" s="20" t="s">
        <v>802</v>
      </c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</row>
    <row r="400" spans="1:80" x14ac:dyDescent="0.35">
      <c r="A400" s="11">
        <v>9262223</v>
      </c>
      <c r="B400" t="s">
        <v>95</v>
      </c>
      <c r="C400" s="94">
        <v>45019.25408564815</v>
      </c>
      <c r="D400" s="52" t="s">
        <v>668</v>
      </c>
      <c r="E400" s="20" t="s">
        <v>668</v>
      </c>
      <c r="F400" s="95" t="s">
        <v>886</v>
      </c>
      <c r="G400" s="20" t="s">
        <v>668</v>
      </c>
      <c r="H400" s="95" t="s">
        <v>886</v>
      </c>
      <c r="I400" s="20" t="s">
        <v>668</v>
      </c>
      <c r="J400" s="95" t="s">
        <v>886</v>
      </c>
      <c r="K400" s="20" t="s">
        <v>668</v>
      </c>
      <c r="L400" s="95" t="s">
        <v>886</v>
      </c>
      <c r="M400" s="20" t="s">
        <v>668</v>
      </c>
      <c r="N400" s="95" t="s">
        <v>886</v>
      </c>
      <c r="O400" s="20" t="s">
        <v>668</v>
      </c>
      <c r="P400" s="95" t="s">
        <v>886</v>
      </c>
      <c r="Q400" s="20" t="s">
        <v>668</v>
      </c>
      <c r="R400" s="95" t="s">
        <v>886</v>
      </c>
      <c r="S400" s="20" t="s">
        <v>632</v>
      </c>
      <c r="T400" s="95" t="s">
        <v>668</v>
      </c>
      <c r="U400" s="20" t="s">
        <v>668</v>
      </c>
      <c r="V400" s="95" t="s">
        <v>668</v>
      </c>
      <c r="W400" s="20" t="s">
        <v>668</v>
      </c>
      <c r="X400" s="95" t="s">
        <v>668</v>
      </c>
      <c r="Y400" s="20" t="s">
        <v>668</v>
      </c>
      <c r="Z400" s="95" t="s">
        <v>668</v>
      </c>
      <c r="AA400" s="20" t="s">
        <v>668</v>
      </c>
      <c r="AB400" s="95" t="s">
        <v>668</v>
      </c>
      <c r="AC400" s="20" t="s">
        <v>668</v>
      </c>
      <c r="AD400" s="95" t="s">
        <v>668</v>
      </c>
      <c r="AE400" s="20" t="s">
        <v>668</v>
      </c>
      <c r="AF400" s="95" t="s">
        <v>668</v>
      </c>
      <c r="AG400" s="20" t="s">
        <v>668</v>
      </c>
      <c r="AH400" s="95" t="s">
        <v>668</v>
      </c>
      <c r="AI400" s="20" t="s">
        <v>668</v>
      </c>
      <c r="AJ400" s="95" t="s">
        <v>668</v>
      </c>
      <c r="AK400" s="20" t="s">
        <v>668</v>
      </c>
      <c r="AL400" s="95" t="s">
        <v>668</v>
      </c>
      <c r="AM400" s="20" t="s">
        <v>668</v>
      </c>
      <c r="AN400" s="95" t="s">
        <v>668</v>
      </c>
      <c r="AO400" s="20" t="s">
        <v>668</v>
      </c>
      <c r="AP400" s="95" t="s">
        <v>668</v>
      </c>
      <c r="AQ400" s="96" t="s">
        <v>668</v>
      </c>
      <c r="AR400" s="95" t="s">
        <v>668</v>
      </c>
      <c r="AS400" s="20" t="s">
        <v>668</v>
      </c>
      <c r="AT400" s="95" t="s">
        <v>668</v>
      </c>
      <c r="AU400" s="20" t="s">
        <v>668</v>
      </c>
      <c r="AV400" s="95" t="s">
        <v>668</v>
      </c>
      <c r="AW400" s="20" t="s">
        <v>668</v>
      </c>
      <c r="AX400" s="95" t="s">
        <v>668</v>
      </c>
      <c r="AY400" s="20" t="s">
        <v>668</v>
      </c>
      <c r="AZ400" s="95" t="s">
        <v>668</v>
      </c>
      <c r="BA400" s="20" t="s">
        <v>668</v>
      </c>
      <c r="BB400" s="95" t="s">
        <v>668</v>
      </c>
      <c r="BC400" s="20" t="s">
        <v>668</v>
      </c>
      <c r="BD400" s="95" t="s">
        <v>668</v>
      </c>
      <c r="BE400" s="20" t="s">
        <v>668</v>
      </c>
      <c r="BF400" s="95" t="s">
        <v>668</v>
      </c>
      <c r="BG400" s="20" t="s">
        <v>668</v>
      </c>
      <c r="BH400" s="95" t="s">
        <v>668</v>
      </c>
      <c r="BI400" s="20" t="s">
        <v>668</v>
      </c>
      <c r="BJ400" s="95" t="s">
        <v>668</v>
      </c>
      <c r="BK400" s="20" t="s">
        <v>668</v>
      </c>
      <c r="BL400" s="95" t="s">
        <v>668</v>
      </c>
      <c r="BM400" s="20" t="s">
        <v>668</v>
      </c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</row>
    <row r="401" spans="1:80" x14ac:dyDescent="0.35">
      <c r="A401" s="11">
        <v>9277620</v>
      </c>
      <c r="B401" t="s">
        <v>100</v>
      </c>
      <c r="C401" s="94">
        <v>45018.67596064815</v>
      </c>
      <c r="D401" s="52" t="s">
        <v>818</v>
      </c>
      <c r="E401" s="20" t="s">
        <v>514</v>
      </c>
      <c r="F401" s="95" t="s">
        <v>668</v>
      </c>
      <c r="G401" s="20" t="s">
        <v>668</v>
      </c>
      <c r="H401" s="95" t="s">
        <v>668</v>
      </c>
      <c r="I401" s="20" t="s">
        <v>668</v>
      </c>
      <c r="J401" s="95" t="s">
        <v>668</v>
      </c>
      <c r="K401" s="20" t="s">
        <v>668</v>
      </c>
      <c r="L401" s="95" t="s">
        <v>668</v>
      </c>
      <c r="M401" s="20" t="s">
        <v>668</v>
      </c>
      <c r="N401" s="95" t="s">
        <v>668</v>
      </c>
      <c r="O401" s="20" t="s">
        <v>668</v>
      </c>
      <c r="P401" s="95" t="s">
        <v>668</v>
      </c>
      <c r="Q401" s="20" t="s">
        <v>668</v>
      </c>
      <c r="R401" s="95" t="s">
        <v>668</v>
      </c>
      <c r="S401" s="20" t="s">
        <v>668</v>
      </c>
      <c r="T401" s="95" t="s">
        <v>668</v>
      </c>
      <c r="U401" s="20" t="s">
        <v>668</v>
      </c>
      <c r="V401" s="95" t="s">
        <v>668</v>
      </c>
      <c r="W401" s="20" t="s">
        <v>668</v>
      </c>
      <c r="X401" s="95" t="s">
        <v>668</v>
      </c>
      <c r="Y401" s="20" t="s">
        <v>668</v>
      </c>
      <c r="Z401" s="95" t="s">
        <v>668</v>
      </c>
      <c r="AA401" s="20" t="s">
        <v>668</v>
      </c>
      <c r="AB401" s="95" t="s">
        <v>668</v>
      </c>
      <c r="AC401" s="20" t="s">
        <v>668</v>
      </c>
      <c r="AD401" s="95" t="s">
        <v>668</v>
      </c>
      <c r="AE401" s="20" t="s">
        <v>668</v>
      </c>
      <c r="AF401" s="95" t="s">
        <v>668</v>
      </c>
      <c r="AG401" s="20" t="s">
        <v>668</v>
      </c>
      <c r="AH401" s="95" t="s">
        <v>668</v>
      </c>
      <c r="AI401" s="20" t="s">
        <v>668</v>
      </c>
      <c r="AJ401" s="95" t="s">
        <v>668</v>
      </c>
      <c r="AK401" s="20" t="s">
        <v>668</v>
      </c>
      <c r="AL401" s="95" t="s">
        <v>668</v>
      </c>
      <c r="AM401" s="20" t="s">
        <v>668</v>
      </c>
      <c r="AN401" s="95" t="s">
        <v>668</v>
      </c>
      <c r="AO401" s="20" t="s">
        <v>668</v>
      </c>
      <c r="AP401" s="95" t="s">
        <v>668</v>
      </c>
      <c r="AQ401" s="96" t="s">
        <v>668</v>
      </c>
      <c r="AR401" s="95" t="s">
        <v>668</v>
      </c>
      <c r="AS401" s="20" t="s">
        <v>668</v>
      </c>
      <c r="AT401" s="95" t="s">
        <v>668</v>
      </c>
      <c r="AU401" s="20" t="s">
        <v>668</v>
      </c>
      <c r="AV401" s="95" t="s">
        <v>668</v>
      </c>
      <c r="AW401" s="20" t="s">
        <v>668</v>
      </c>
      <c r="AX401" s="95" t="s">
        <v>668</v>
      </c>
      <c r="AY401" s="20" t="s">
        <v>668</v>
      </c>
      <c r="AZ401" s="95" t="s">
        <v>668</v>
      </c>
      <c r="BA401" s="20" t="s">
        <v>668</v>
      </c>
      <c r="BB401" s="95" t="s">
        <v>668</v>
      </c>
      <c r="BC401" s="20" t="s">
        <v>668</v>
      </c>
      <c r="BD401" s="95" t="s">
        <v>668</v>
      </c>
      <c r="BE401" s="20" t="s">
        <v>668</v>
      </c>
      <c r="BF401" s="95" t="s">
        <v>668</v>
      </c>
      <c r="BG401" s="20" t="s">
        <v>668</v>
      </c>
      <c r="BH401" s="95" t="s">
        <v>668</v>
      </c>
      <c r="BI401" s="20" t="s">
        <v>668</v>
      </c>
      <c r="BJ401" s="95" t="s">
        <v>668</v>
      </c>
      <c r="BK401" s="20" t="s">
        <v>668</v>
      </c>
      <c r="BL401" s="95" t="s">
        <v>668</v>
      </c>
      <c r="BM401" s="20" t="s">
        <v>668</v>
      </c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</row>
    <row r="402" spans="1:80" x14ac:dyDescent="0.35">
      <c r="A402" s="11">
        <v>9834296</v>
      </c>
      <c r="B402" t="s">
        <v>739</v>
      </c>
      <c r="C402" s="94">
        <v>45016.333032407405</v>
      </c>
      <c r="D402" s="52" t="s">
        <v>689</v>
      </c>
      <c r="E402" s="20" t="s">
        <v>668</v>
      </c>
      <c r="F402" s="95" t="s">
        <v>886</v>
      </c>
      <c r="G402" s="20" t="s">
        <v>668</v>
      </c>
      <c r="H402" s="95" t="s">
        <v>886</v>
      </c>
      <c r="I402" s="20" t="s">
        <v>668</v>
      </c>
      <c r="J402" s="95" t="s">
        <v>886</v>
      </c>
      <c r="K402" s="20" t="s">
        <v>668</v>
      </c>
      <c r="L402" s="95" t="s">
        <v>886</v>
      </c>
      <c r="M402" s="20" t="s">
        <v>668</v>
      </c>
      <c r="N402" s="95" t="s">
        <v>886</v>
      </c>
      <c r="O402" s="20" t="s">
        <v>668</v>
      </c>
      <c r="P402" s="95" t="s">
        <v>886</v>
      </c>
      <c r="Q402" s="20" t="s">
        <v>668</v>
      </c>
      <c r="R402" s="95" t="s">
        <v>886</v>
      </c>
      <c r="S402" s="20" t="s">
        <v>668</v>
      </c>
      <c r="T402" s="95" t="s">
        <v>886</v>
      </c>
      <c r="U402" s="20" t="s">
        <v>668</v>
      </c>
      <c r="V402" s="95" t="s">
        <v>886</v>
      </c>
      <c r="W402" s="20" t="s">
        <v>668</v>
      </c>
      <c r="X402" s="95" t="s">
        <v>886</v>
      </c>
      <c r="Y402" s="20" t="s">
        <v>668</v>
      </c>
      <c r="Z402" s="95" t="s">
        <v>886</v>
      </c>
      <c r="AA402" s="20" t="s">
        <v>668</v>
      </c>
      <c r="AB402" s="95" t="s">
        <v>886</v>
      </c>
      <c r="AC402" s="20" t="s">
        <v>668</v>
      </c>
      <c r="AD402" s="95" t="s">
        <v>886</v>
      </c>
      <c r="AE402" s="20" t="s">
        <v>668</v>
      </c>
      <c r="AF402" s="95" t="s">
        <v>886</v>
      </c>
      <c r="AG402" s="20" t="s">
        <v>668</v>
      </c>
      <c r="AH402" s="95" t="s">
        <v>886</v>
      </c>
      <c r="AI402" s="20" t="s">
        <v>668</v>
      </c>
      <c r="AJ402" s="95" t="s">
        <v>886</v>
      </c>
      <c r="AK402" s="20" t="s">
        <v>668</v>
      </c>
      <c r="AL402" s="95" t="s">
        <v>886</v>
      </c>
      <c r="AM402" s="20" t="s">
        <v>668</v>
      </c>
      <c r="AN402" s="95" t="s">
        <v>886</v>
      </c>
      <c r="AO402" s="20" t="s">
        <v>668</v>
      </c>
      <c r="AP402" s="95" t="s">
        <v>886</v>
      </c>
      <c r="AQ402" s="96" t="s">
        <v>668</v>
      </c>
      <c r="AR402" s="95" t="s">
        <v>886</v>
      </c>
      <c r="AS402" s="20" t="s">
        <v>668</v>
      </c>
      <c r="AT402" s="95" t="s">
        <v>886</v>
      </c>
      <c r="AU402" s="20" t="s">
        <v>668</v>
      </c>
      <c r="AV402" s="95" t="s">
        <v>886</v>
      </c>
      <c r="AW402" s="20" t="s">
        <v>668</v>
      </c>
      <c r="AX402" s="95" t="s">
        <v>886</v>
      </c>
      <c r="AY402" s="20" t="s">
        <v>668</v>
      </c>
      <c r="AZ402" s="95" t="s">
        <v>886</v>
      </c>
      <c r="BA402" s="20" t="s">
        <v>668</v>
      </c>
      <c r="BB402" s="95" t="s">
        <v>886</v>
      </c>
      <c r="BC402" s="20" t="s">
        <v>668</v>
      </c>
      <c r="BD402" s="95" t="s">
        <v>886</v>
      </c>
      <c r="BE402" s="20" t="s">
        <v>668</v>
      </c>
      <c r="BF402" s="95" t="s">
        <v>886</v>
      </c>
      <c r="BG402" s="20" t="s">
        <v>668</v>
      </c>
      <c r="BH402" s="95" t="s">
        <v>886</v>
      </c>
      <c r="BI402" s="20" t="s">
        <v>668</v>
      </c>
      <c r="BJ402" s="95" t="s">
        <v>886</v>
      </c>
      <c r="BK402" s="20" t="s">
        <v>668</v>
      </c>
      <c r="BL402" s="95" t="s">
        <v>886</v>
      </c>
      <c r="BM402" s="20" t="s">
        <v>573</v>
      </c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</row>
    <row r="403" spans="1:80" x14ac:dyDescent="0.35">
      <c r="A403" s="11">
        <v>9329291</v>
      </c>
      <c r="B403" t="s">
        <v>148</v>
      </c>
      <c r="C403" s="94">
        <v>45019.25309027778</v>
      </c>
      <c r="D403" s="52"/>
      <c r="E403" s="20" t="s">
        <v>626</v>
      </c>
      <c r="F403" s="95" t="s">
        <v>668</v>
      </c>
      <c r="G403" s="20" t="s">
        <v>668</v>
      </c>
      <c r="H403" s="95" t="s">
        <v>668</v>
      </c>
      <c r="I403" s="20" t="s">
        <v>668</v>
      </c>
      <c r="J403" s="95" t="s">
        <v>668</v>
      </c>
      <c r="K403" s="20" t="s">
        <v>668</v>
      </c>
      <c r="L403" s="95" t="s">
        <v>668</v>
      </c>
      <c r="M403" s="20" t="s">
        <v>668</v>
      </c>
      <c r="N403" s="95" t="s">
        <v>668</v>
      </c>
      <c r="O403" s="20" t="s">
        <v>668</v>
      </c>
      <c r="P403" s="95" t="s">
        <v>668</v>
      </c>
      <c r="Q403" s="20" t="s">
        <v>668</v>
      </c>
      <c r="R403" s="95" t="s">
        <v>668</v>
      </c>
      <c r="S403" s="20" t="s">
        <v>668</v>
      </c>
      <c r="T403" s="95" t="s">
        <v>668</v>
      </c>
      <c r="U403" s="20" t="s">
        <v>668</v>
      </c>
      <c r="V403" s="95" t="s">
        <v>668</v>
      </c>
      <c r="W403" s="20" t="s">
        <v>668</v>
      </c>
      <c r="X403" s="95" t="s">
        <v>668</v>
      </c>
      <c r="Y403" s="20" t="s">
        <v>668</v>
      </c>
      <c r="Z403" s="95" t="s">
        <v>668</v>
      </c>
      <c r="AA403" s="20" t="s">
        <v>668</v>
      </c>
      <c r="AB403" s="95" t="s">
        <v>668</v>
      </c>
      <c r="AC403" s="20" t="s">
        <v>668</v>
      </c>
      <c r="AD403" s="95" t="s">
        <v>668</v>
      </c>
      <c r="AE403" s="20" t="s">
        <v>668</v>
      </c>
      <c r="AF403" s="95" t="s">
        <v>668</v>
      </c>
      <c r="AG403" s="20" t="s">
        <v>668</v>
      </c>
      <c r="AH403" s="95" t="s">
        <v>668</v>
      </c>
      <c r="AI403" s="20" t="s">
        <v>668</v>
      </c>
      <c r="AJ403" s="95" t="s">
        <v>668</v>
      </c>
      <c r="AK403" s="20" t="s">
        <v>668</v>
      </c>
      <c r="AL403" s="95" t="s">
        <v>668</v>
      </c>
      <c r="AM403" s="20" t="s">
        <v>668</v>
      </c>
      <c r="AN403" s="95" t="s">
        <v>668</v>
      </c>
      <c r="AO403" s="20" t="s">
        <v>668</v>
      </c>
      <c r="AP403" s="95" t="s">
        <v>668</v>
      </c>
      <c r="AQ403" s="96" t="s">
        <v>668</v>
      </c>
      <c r="AR403" s="95" t="s">
        <v>668</v>
      </c>
      <c r="AS403" s="20" t="s">
        <v>668</v>
      </c>
      <c r="AT403" s="95" t="s">
        <v>668</v>
      </c>
      <c r="AU403" s="20" t="s">
        <v>668</v>
      </c>
      <c r="AV403" s="95" t="s">
        <v>668</v>
      </c>
      <c r="AW403" s="20" t="s">
        <v>668</v>
      </c>
      <c r="AX403" s="95" t="s">
        <v>668</v>
      </c>
      <c r="AY403" s="20" t="s">
        <v>668</v>
      </c>
      <c r="AZ403" s="95" t="s">
        <v>668</v>
      </c>
      <c r="BA403" s="20" t="s">
        <v>668</v>
      </c>
      <c r="BB403" s="95" t="s">
        <v>668</v>
      </c>
      <c r="BC403" s="20" t="s">
        <v>668</v>
      </c>
      <c r="BD403" s="95" t="s">
        <v>668</v>
      </c>
      <c r="BE403" s="20" t="s">
        <v>668</v>
      </c>
      <c r="BF403" s="95" t="s">
        <v>668</v>
      </c>
      <c r="BG403" s="20" t="s">
        <v>668</v>
      </c>
      <c r="BH403" s="95" t="s">
        <v>668</v>
      </c>
      <c r="BI403" s="20" t="s">
        <v>668</v>
      </c>
      <c r="BJ403" s="95" t="s">
        <v>668</v>
      </c>
      <c r="BK403" s="20" t="s">
        <v>668</v>
      </c>
      <c r="BL403" s="95" t="s">
        <v>668</v>
      </c>
      <c r="BM403" s="20" t="s">
        <v>668</v>
      </c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</row>
    <row r="404" spans="1:80" x14ac:dyDescent="0.35">
      <c r="A404" s="11">
        <v>9893606</v>
      </c>
      <c r="B404" t="s">
        <v>1197</v>
      </c>
      <c r="C404" s="94">
        <v>45018.675613425927</v>
      </c>
      <c r="D404" s="52" t="s">
        <v>689</v>
      </c>
      <c r="E404" s="20" t="s">
        <v>668</v>
      </c>
      <c r="F404" s="95" t="s">
        <v>886</v>
      </c>
      <c r="G404" s="20" t="s">
        <v>668</v>
      </c>
      <c r="H404" s="95" t="s">
        <v>886</v>
      </c>
      <c r="I404" s="20" t="s">
        <v>668</v>
      </c>
      <c r="J404" s="95" t="s">
        <v>886</v>
      </c>
      <c r="K404" s="20" t="s">
        <v>668</v>
      </c>
      <c r="L404" s="95" t="s">
        <v>886</v>
      </c>
      <c r="M404" s="20" t="s">
        <v>668</v>
      </c>
      <c r="N404" s="95" t="s">
        <v>886</v>
      </c>
      <c r="O404" s="20" t="s">
        <v>668</v>
      </c>
      <c r="P404" s="95" t="s">
        <v>886</v>
      </c>
      <c r="Q404" s="20" t="s">
        <v>668</v>
      </c>
      <c r="R404" s="95" t="s">
        <v>886</v>
      </c>
      <c r="S404" s="20" t="s">
        <v>668</v>
      </c>
      <c r="T404" s="95" t="s">
        <v>886</v>
      </c>
      <c r="U404" s="20" t="s">
        <v>668</v>
      </c>
      <c r="V404" s="95" t="s">
        <v>886</v>
      </c>
      <c r="W404" s="20" t="s">
        <v>668</v>
      </c>
      <c r="X404" s="95" t="s">
        <v>886</v>
      </c>
      <c r="Y404" s="20" t="s">
        <v>668</v>
      </c>
      <c r="Z404" s="95" t="s">
        <v>886</v>
      </c>
      <c r="AA404" s="20" t="s">
        <v>657</v>
      </c>
      <c r="AB404" s="95" t="s">
        <v>668</v>
      </c>
      <c r="AC404" s="20" t="s">
        <v>668</v>
      </c>
      <c r="AD404" s="95" t="s">
        <v>668</v>
      </c>
      <c r="AE404" s="20" t="s">
        <v>668</v>
      </c>
      <c r="AF404" s="95" t="s">
        <v>668</v>
      </c>
      <c r="AG404" s="20" t="s">
        <v>668</v>
      </c>
      <c r="AH404" s="95" t="s">
        <v>668</v>
      </c>
      <c r="AI404" s="20" t="s">
        <v>668</v>
      </c>
      <c r="AJ404" s="95" t="s">
        <v>668</v>
      </c>
      <c r="AK404" s="20" t="s">
        <v>668</v>
      </c>
      <c r="AL404" s="95" t="s">
        <v>668</v>
      </c>
      <c r="AM404" s="20" t="s">
        <v>668</v>
      </c>
      <c r="AN404" s="95" t="s">
        <v>668</v>
      </c>
      <c r="AO404" s="20" t="s">
        <v>668</v>
      </c>
      <c r="AP404" s="95" t="s">
        <v>668</v>
      </c>
      <c r="AQ404" s="96" t="s">
        <v>668</v>
      </c>
      <c r="AR404" s="95" t="s">
        <v>668</v>
      </c>
      <c r="AS404" s="20" t="s">
        <v>668</v>
      </c>
      <c r="AT404" s="95" t="s">
        <v>668</v>
      </c>
      <c r="AU404" s="20" t="s">
        <v>668</v>
      </c>
      <c r="AV404" s="95" t="s">
        <v>668</v>
      </c>
      <c r="AW404" s="20" t="s">
        <v>668</v>
      </c>
      <c r="AX404" s="95" t="s">
        <v>668</v>
      </c>
      <c r="AY404" s="20" t="s">
        <v>668</v>
      </c>
      <c r="AZ404" s="95" t="s">
        <v>668</v>
      </c>
      <c r="BA404" s="20" t="s">
        <v>668</v>
      </c>
      <c r="BB404" s="95" t="s">
        <v>668</v>
      </c>
      <c r="BC404" s="20" t="s">
        <v>668</v>
      </c>
      <c r="BD404" s="95" t="s">
        <v>668</v>
      </c>
      <c r="BE404" s="20" t="s">
        <v>668</v>
      </c>
      <c r="BF404" s="95" t="s">
        <v>668</v>
      </c>
      <c r="BG404" s="20" t="s">
        <v>668</v>
      </c>
      <c r="BH404" s="95" t="s">
        <v>668</v>
      </c>
      <c r="BI404" s="20" t="s">
        <v>668</v>
      </c>
      <c r="BJ404" s="95" t="s">
        <v>668</v>
      </c>
      <c r="BK404" s="20" t="s">
        <v>668</v>
      </c>
      <c r="BL404" s="95" t="s">
        <v>668</v>
      </c>
      <c r="BM404" s="20" t="s">
        <v>668</v>
      </c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</row>
    <row r="405" spans="1:80" x14ac:dyDescent="0.35">
      <c r="A405" s="11">
        <v>9874492</v>
      </c>
      <c r="B405" t="s">
        <v>1219</v>
      </c>
      <c r="C405" s="94">
        <v>45018.676215277781</v>
      </c>
      <c r="D405" s="52" t="s">
        <v>668</v>
      </c>
      <c r="E405" s="20" t="s">
        <v>668</v>
      </c>
      <c r="F405" s="95" t="s">
        <v>886</v>
      </c>
      <c r="G405" s="20" t="s">
        <v>668</v>
      </c>
      <c r="H405" s="95" t="s">
        <v>886</v>
      </c>
      <c r="I405" s="20" t="s">
        <v>668</v>
      </c>
      <c r="J405" s="95" t="s">
        <v>886</v>
      </c>
      <c r="K405" s="20" t="s">
        <v>668</v>
      </c>
      <c r="L405" s="95" t="s">
        <v>886</v>
      </c>
      <c r="M405" s="20" t="s">
        <v>668</v>
      </c>
      <c r="N405" s="95" t="s">
        <v>886</v>
      </c>
      <c r="O405" s="20" t="s">
        <v>668</v>
      </c>
      <c r="P405" s="95" t="s">
        <v>886</v>
      </c>
      <c r="Q405" s="20" t="s">
        <v>708</v>
      </c>
      <c r="R405" s="95" t="s">
        <v>668</v>
      </c>
      <c r="S405" s="20" t="s">
        <v>668</v>
      </c>
      <c r="T405" s="95" t="s">
        <v>668</v>
      </c>
      <c r="U405" s="20" t="s">
        <v>668</v>
      </c>
      <c r="V405" s="95" t="s">
        <v>668</v>
      </c>
      <c r="W405" s="20" t="s">
        <v>668</v>
      </c>
      <c r="X405" s="95" t="s">
        <v>668</v>
      </c>
      <c r="Y405" s="20" t="s">
        <v>668</v>
      </c>
      <c r="Z405" s="95" t="s">
        <v>668</v>
      </c>
      <c r="AA405" s="20" t="s">
        <v>668</v>
      </c>
      <c r="AB405" s="95" t="s">
        <v>668</v>
      </c>
      <c r="AC405" s="20" t="s">
        <v>668</v>
      </c>
      <c r="AD405" s="95" t="s">
        <v>668</v>
      </c>
      <c r="AE405" s="20" t="s">
        <v>668</v>
      </c>
      <c r="AF405" s="95" t="s">
        <v>668</v>
      </c>
      <c r="AG405" s="20" t="s">
        <v>668</v>
      </c>
      <c r="AH405" s="95" t="s">
        <v>668</v>
      </c>
      <c r="AI405" s="20" t="s">
        <v>668</v>
      </c>
      <c r="AJ405" s="95" t="s">
        <v>668</v>
      </c>
      <c r="AK405" s="20" t="s">
        <v>668</v>
      </c>
      <c r="AL405" s="95" t="s">
        <v>668</v>
      </c>
      <c r="AM405" s="20" t="s">
        <v>668</v>
      </c>
      <c r="AN405" s="95" t="s">
        <v>668</v>
      </c>
      <c r="AO405" s="20" t="s">
        <v>668</v>
      </c>
      <c r="AP405" s="95" t="s">
        <v>668</v>
      </c>
      <c r="AQ405" s="96" t="s">
        <v>668</v>
      </c>
      <c r="AR405" s="95" t="s">
        <v>668</v>
      </c>
      <c r="AS405" s="20" t="s">
        <v>668</v>
      </c>
      <c r="AT405" s="95" t="s">
        <v>668</v>
      </c>
      <c r="AU405" s="20" t="s">
        <v>668</v>
      </c>
      <c r="AV405" s="95" t="s">
        <v>668</v>
      </c>
      <c r="AW405" s="20" t="s">
        <v>668</v>
      </c>
      <c r="AX405" s="95" t="s">
        <v>668</v>
      </c>
      <c r="AY405" s="20" t="s">
        <v>668</v>
      </c>
      <c r="AZ405" s="95" t="s">
        <v>668</v>
      </c>
      <c r="BA405" s="20" t="s">
        <v>668</v>
      </c>
      <c r="BB405" s="95" t="s">
        <v>668</v>
      </c>
      <c r="BC405" s="20" t="s">
        <v>668</v>
      </c>
      <c r="BD405" s="95" t="s">
        <v>668</v>
      </c>
      <c r="BE405" s="20" t="s">
        <v>668</v>
      </c>
      <c r="BF405" s="95" t="s">
        <v>668</v>
      </c>
      <c r="BG405" s="20" t="s">
        <v>668</v>
      </c>
      <c r="BH405" s="95" t="s">
        <v>668</v>
      </c>
      <c r="BI405" s="20" t="s">
        <v>668</v>
      </c>
      <c r="BJ405" s="95" t="s">
        <v>668</v>
      </c>
      <c r="BK405" s="20" t="s">
        <v>668</v>
      </c>
      <c r="BL405" s="95" t="s">
        <v>668</v>
      </c>
      <c r="BM405" s="20" t="s">
        <v>668</v>
      </c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</row>
    <row r="406" spans="1:80" x14ac:dyDescent="0.35">
      <c r="A406" s="11">
        <v>9874480</v>
      </c>
      <c r="B406" t="s">
        <v>1188</v>
      </c>
      <c r="C406" s="94">
        <v>45019.253368055557</v>
      </c>
      <c r="D406" s="52" t="s">
        <v>668</v>
      </c>
      <c r="E406" s="20" t="s">
        <v>668</v>
      </c>
      <c r="F406" s="95" t="s">
        <v>886</v>
      </c>
      <c r="G406" s="20" t="s">
        <v>668</v>
      </c>
      <c r="H406" s="95" t="s">
        <v>886</v>
      </c>
      <c r="I406" s="20" t="s">
        <v>668</v>
      </c>
      <c r="J406" s="95" t="s">
        <v>886</v>
      </c>
      <c r="K406" s="20" t="s">
        <v>668</v>
      </c>
      <c r="L406" s="95" t="s">
        <v>886</v>
      </c>
      <c r="M406" s="20" t="s">
        <v>668</v>
      </c>
      <c r="N406" s="95" t="s">
        <v>886</v>
      </c>
      <c r="O406" s="20" t="s">
        <v>1088</v>
      </c>
      <c r="P406" s="95" t="s">
        <v>668</v>
      </c>
      <c r="Q406" s="20" t="s">
        <v>668</v>
      </c>
      <c r="R406" s="95" t="s">
        <v>668</v>
      </c>
      <c r="S406" s="20" t="s">
        <v>668</v>
      </c>
      <c r="T406" s="95" t="s">
        <v>668</v>
      </c>
      <c r="U406" s="20" t="s">
        <v>668</v>
      </c>
      <c r="V406" s="95" t="s">
        <v>668</v>
      </c>
      <c r="W406" s="20" t="s">
        <v>668</v>
      </c>
      <c r="X406" s="95" t="s">
        <v>668</v>
      </c>
      <c r="Y406" s="20" t="s">
        <v>668</v>
      </c>
      <c r="Z406" s="95" t="s">
        <v>668</v>
      </c>
      <c r="AA406" s="20" t="s">
        <v>668</v>
      </c>
      <c r="AB406" s="95" t="s">
        <v>668</v>
      </c>
      <c r="AC406" s="20" t="s">
        <v>668</v>
      </c>
      <c r="AD406" s="95" t="s">
        <v>668</v>
      </c>
      <c r="AE406" s="20" t="s">
        <v>668</v>
      </c>
      <c r="AF406" s="95" t="s">
        <v>668</v>
      </c>
      <c r="AG406" s="20" t="s">
        <v>668</v>
      </c>
      <c r="AH406" s="95" t="s">
        <v>668</v>
      </c>
      <c r="AI406" s="20" t="s">
        <v>668</v>
      </c>
      <c r="AJ406" s="95" t="s">
        <v>668</v>
      </c>
      <c r="AK406" s="20" t="s">
        <v>668</v>
      </c>
      <c r="AL406" s="95" t="s">
        <v>668</v>
      </c>
      <c r="AM406" s="20" t="s">
        <v>668</v>
      </c>
      <c r="AN406" s="95" t="s">
        <v>668</v>
      </c>
      <c r="AO406" s="20" t="s">
        <v>668</v>
      </c>
      <c r="AP406" s="95" t="s">
        <v>668</v>
      </c>
      <c r="AQ406" s="96" t="s">
        <v>668</v>
      </c>
      <c r="AR406" s="95" t="s">
        <v>668</v>
      </c>
      <c r="AS406" s="20" t="s">
        <v>668</v>
      </c>
      <c r="AT406" s="95" t="s">
        <v>668</v>
      </c>
      <c r="AU406" s="20" t="s">
        <v>668</v>
      </c>
      <c r="AV406" s="95" t="s">
        <v>668</v>
      </c>
      <c r="AW406" s="20" t="s">
        <v>668</v>
      </c>
      <c r="AX406" s="95" t="s">
        <v>668</v>
      </c>
      <c r="AY406" s="20" t="s">
        <v>668</v>
      </c>
      <c r="AZ406" s="95" t="s">
        <v>668</v>
      </c>
      <c r="BA406" s="20" t="s">
        <v>668</v>
      </c>
      <c r="BB406" s="95" t="s">
        <v>668</v>
      </c>
      <c r="BC406" s="20" t="s">
        <v>668</v>
      </c>
      <c r="BD406" s="95" t="s">
        <v>668</v>
      </c>
      <c r="BE406" s="20" t="s">
        <v>668</v>
      </c>
      <c r="BF406" s="95" t="s">
        <v>668</v>
      </c>
      <c r="BG406" s="20" t="s">
        <v>668</v>
      </c>
      <c r="BH406" s="95" t="s">
        <v>668</v>
      </c>
      <c r="BI406" s="20" t="s">
        <v>668</v>
      </c>
      <c r="BJ406" s="95" t="s">
        <v>668</v>
      </c>
      <c r="BK406" s="20" t="s">
        <v>668</v>
      </c>
      <c r="BL406" s="95" t="s">
        <v>668</v>
      </c>
      <c r="BM406" s="20" t="s">
        <v>668</v>
      </c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</row>
    <row r="407" spans="1:80" x14ac:dyDescent="0.35">
      <c r="A407" s="11">
        <v>9266994</v>
      </c>
      <c r="B407" t="s">
        <v>136</v>
      </c>
      <c r="C407" s="94">
        <v>45019.253958333335</v>
      </c>
      <c r="D407" s="52" t="s">
        <v>698</v>
      </c>
      <c r="E407" s="20" t="s">
        <v>668</v>
      </c>
      <c r="F407" s="95" t="s">
        <v>668</v>
      </c>
      <c r="G407" s="20" t="s">
        <v>668</v>
      </c>
      <c r="H407" s="95" t="s">
        <v>668</v>
      </c>
      <c r="I407" s="20" t="s">
        <v>668</v>
      </c>
      <c r="J407" s="95" t="s">
        <v>668</v>
      </c>
      <c r="K407" s="20" t="s">
        <v>668</v>
      </c>
      <c r="L407" s="95" t="s">
        <v>668</v>
      </c>
      <c r="M407" s="20" t="s">
        <v>668</v>
      </c>
      <c r="N407" s="95" t="s">
        <v>668</v>
      </c>
      <c r="O407" s="20" t="s">
        <v>668</v>
      </c>
      <c r="P407" s="95" t="s">
        <v>668</v>
      </c>
      <c r="Q407" s="20" t="s">
        <v>668</v>
      </c>
      <c r="R407" s="95" t="s">
        <v>668</v>
      </c>
      <c r="S407" s="20" t="s">
        <v>668</v>
      </c>
      <c r="T407" s="95" t="s">
        <v>668</v>
      </c>
      <c r="U407" s="20" t="s">
        <v>668</v>
      </c>
      <c r="V407" s="95" t="s">
        <v>668</v>
      </c>
      <c r="W407" s="20" t="s">
        <v>668</v>
      </c>
      <c r="X407" s="95" t="s">
        <v>668</v>
      </c>
      <c r="Y407" s="20" t="s">
        <v>668</v>
      </c>
      <c r="Z407" s="95" t="s">
        <v>668</v>
      </c>
      <c r="AA407" s="20" t="s">
        <v>668</v>
      </c>
      <c r="AB407" s="95" t="s">
        <v>668</v>
      </c>
      <c r="AC407" s="20" t="s">
        <v>668</v>
      </c>
      <c r="AD407" s="95" t="s">
        <v>668</v>
      </c>
      <c r="AE407" s="20" t="s">
        <v>668</v>
      </c>
      <c r="AF407" s="95" t="s">
        <v>668</v>
      </c>
      <c r="AG407" s="20" t="s">
        <v>668</v>
      </c>
      <c r="AH407" s="95" t="s">
        <v>668</v>
      </c>
      <c r="AI407" s="20" t="s">
        <v>668</v>
      </c>
      <c r="AJ407" s="95" t="s">
        <v>668</v>
      </c>
      <c r="AK407" s="20" t="s">
        <v>668</v>
      </c>
      <c r="AL407" s="95" t="s">
        <v>668</v>
      </c>
      <c r="AM407" s="20" t="s">
        <v>668</v>
      </c>
      <c r="AN407" s="95" t="s">
        <v>668</v>
      </c>
      <c r="AO407" s="20" t="s">
        <v>668</v>
      </c>
      <c r="AP407" s="95" t="s">
        <v>668</v>
      </c>
      <c r="AQ407" s="96" t="s">
        <v>668</v>
      </c>
      <c r="AR407" s="95" t="s">
        <v>668</v>
      </c>
      <c r="AS407" s="20" t="s">
        <v>668</v>
      </c>
      <c r="AT407" s="95" t="s">
        <v>668</v>
      </c>
      <c r="AU407" s="20" t="s">
        <v>668</v>
      </c>
      <c r="AV407" s="95" t="s">
        <v>668</v>
      </c>
      <c r="AW407" s="20" t="s">
        <v>668</v>
      </c>
      <c r="AX407" s="95" t="s">
        <v>668</v>
      </c>
      <c r="AY407" s="20" t="s">
        <v>668</v>
      </c>
      <c r="AZ407" s="95" t="s">
        <v>668</v>
      </c>
      <c r="BA407" s="20" t="s">
        <v>668</v>
      </c>
      <c r="BB407" s="95" t="s">
        <v>668</v>
      </c>
      <c r="BC407" s="20" t="s">
        <v>668</v>
      </c>
      <c r="BD407" s="95" t="s">
        <v>668</v>
      </c>
      <c r="BE407" s="20" t="s">
        <v>668</v>
      </c>
      <c r="BF407" s="95" t="s">
        <v>668</v>
      </c>
      <c r="BG407" s="20" t="s">
        <v>668</v>
      </c>
      <c r="BH407" s="95" t="s">
        <v>668</v>
      </c>
      <c r="BI407" s="20" t="s">
        <v>668</v>
      </c>
      <c r="BJ407" s="95" t="s">
        <v>668</v>
      </c>
      <c r="BK407" s="20" t="s">
        <v>668</v>
      </c>
      <c r="BL407" s="95" t="s">
        <v>668</v>
      </c>
      <c r="BM407" s="20" t="s">
        <v>668</v>
      </c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</row>
    <row r="408" spans="1:80" x14ac:dyDescent="0.35">
      <c r="A408" s="11">
        <v>9690145</v>
      </c>
      <c r="B408" t="s">
        <v>261</v>
      </c>
      <c r="C408" s="94">
        <v>45019.249872685185</v>
      </c>
      <c r="D408" s="52" t="s">
        <v>668</v>
      </c>
      <c r="E408" s="20" t="s">
        <v>668</v>
      </c>
      <c r="F408" s="95" t="s">
        <v>668</v>
      </c>
      <c r="G408" s="20" t="s">
        <v>668</v>
      </c>
      <c r="H408" s="95" t="s">
        <v>668</v>
      </c>
      <c r="I408" s="20" t="s">
        <v>668</v>
      </c>
      <c r="J408" s="95" t="s">
        <v>668</v>
      </c>
      <c r="K408" s="20" t="s">
        <v>668</v>
      </c>
      <c r="L408" s="95" t="s">
        <v>668</v>
      </c>
      <c r="M408" s="20" t="s">
        <v>668</v>
      </c>
      <c r="N408" s="95" t="s">
        <v>668</v>
      </c>
      <c r="O408" s="20" t="s">
        <v>668</v>
      </c>
      <c r="P408" s="95" t="s">
        <v>668</v>
      </c>
      <c r="Q408" s="20" t="s">
        <v>668</v>
      </c>
      <c r="R408" s="95" t="s">
        <v>668</v>
      </c>
      <c r="S408" s="20" t="s">
        <v>668</v>
      </c>
      <c r="T408" s="95" t="s">
        <v>668</v>
      </c>
      <c r="U408" s="20" t="s">
        <v>668</v>
      </c>
      <c r="V408" s="95" t="s">
        <v>668</v>
      </c>
      <c r="W408" s="20" t="s">
        <v>668</v>
      </c>
      <c r="X408" s="95" t="s">
        <v>668</v>
      </c>
      <c r="Y408" s="20" t="s">
        <v>668</v>
      </c>
      <c r="Z408" s="95" t="s">
        <v>668</v>
      </c>
      <c r="AA408" s="20" t="s">
        <v>668</v>
      </c>
      <c r="AB408" s="95" t="s">
        <v>668</v>
      </c>
      <c r="AC408" s="20" t="s">
        <v>668</v>
      </c>
      <c r="AD408" s="95" t="s">
        <v>668</v>
      </c>
      <c r="AE408" s="20" t="s">
        <v>668</v>
      </c>
      <c r="AF408" s="95" t="s">
        <v>668</v>
      </c>
      <c r="AG408" s="20" t="s">
        <v>668</v>
      </c>
      <c r="AH408" s="95" t="s">
        <v>668</v>
      </c>
      <c r="AI408" s="20" t="s">
        <v>668</v>
      </c>
      <c r="AJ408" s="95" t="s">
        <v>668</v>
      </c>
      <c r="AK408" s="20" t="s">
        <v>668</v>
      </c>
      <c r="AL408" s="95" t="s">
        <v>668</v>
      </c>
      <c r="AM408" s="20" t="s">
        <v>668</v>
      </c>
      <c r="AN408" s="95" t="s">
        <v>668</v>
      </c>
      <c r="AO408" s="20" t="s">
        <v>668</v>
      </c>
      <c r="AP408" s="95" t="s">
        <v>668</v>
      </c>
      <c r="AQ408" s="96" t="s">
        <v>668</v>
      </c>
      <c r="AR408" s="95" t="s">
        <v>668</v>
      </c>
      <c r="AS408" s="20" t="s">
        <v>668</v>
      </c>
      <c r="AT408" s="95" t="s">
        <v>668</v>
      </c>
      <c r="AU408" s="20" t="s">
        <v>668</v>
      </c>
      <c r="AV408" s="95" t="s">
        <v>668</v>
      </c>
      <c r="AW408" s="20" t="s">
        <v>668</v>
      </c>
      <c r="AX408" s="95" t="s">
        <v>668</v>
      </c>
      <c r="AY408" s="20" t="s">
        <v>668</v>
      </c>
      <c r="AZ408" s="95" t="s">
        <v>668</v>
      </c>
      <c r="BA408" s="20" t="s">
        <v>668</v>
      </c>
      <c r="BB408" s="95" t="s">
        <v>668</v>
      </c>
      <c r="BC408" s="20" t="s">
        <v>668</v>
      </c>
      <c r="BD408" s="95" t="s">
        <v>668</v>
      </c>
      <c r="BE408" s="20" t="s">
        <v>668</v>
      </c>
      <c r="BF408" s="95" t="s">
        <v>668</v>
      </c>
      <c r="BG408" s="20" t="s">
        <v>668</v>
      </c>
      <c r="BH408" s="95" t="s">
        <v>668</v>
      </c>
      <c r="BI408" s="20" t="s">
        <v>668</v>
      </c>
      <c r="BJ408" s="95" t="s">
        <v>668</v>
      </c>
      <c r="BK408" s="20" t="s">
        <v>668</v>
      </c>
      <c r="BL408" s="95" t="s">
        <v>668</v>
      </c>
      <c r="BM408" s="20" t="s">
        <v>668</v>
      </c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</row>
    <row r="409" spans="1:80" x14ac:dyDescent="0.35">
      <c r="A409" s="11">
        <v>9666986</v>
      </c>
      <c r="B409" t="s">
        <v>267</v>
      </c>
      <c r="C409" s="94">
        <v>45019.254363425927</v>
      </c>
      <c r="D409" s="52" t="s">
        <v>817</v>
      </c>
      <c r="E409" s="20" t="s">
        <v>668</v>
      </c>
      <c r="F409" s="95" t="s">
        <v>886</v>
      </c>
      <c r="G409" s="20" t="s">
        <v>668</v>
      </c>
      <c r="H409" s="95" t="s">
        <v>886</v>
      </c>
      <c r="I409" s="20" t="s">
        <v>668</v>
      </c>
      <c r="J409" s="95" t="s">
        <v>886</v>
      </c>
      <c r="K409" s="20" t="s">
        <v>668</v>
      </c>
      <c r="L409" s="95" t="s">
        <v>886</v>
      </c>
      <c r="M409" s="20" t="s">
        <v>668</v>
      </c>
      <c r="N409" s="95" t="s">
        <v>886</v>
      </c>
      <c r="O409" s="20" t="s">
        <v>668</v>
      </c>
      <c r="P409" s="95" t="s">
        <v>886</v>
      </c>
      <c r="Q409" s="20" t="s">
        <v>668</v>
      </c>
      <c r="R409" s="95" t="s">
        <v>886</v>
      </c>
      <c r="S409" s="20" t="s">
        <v>668</v>
      </c>
      <c r="T409" s="95" t="s">
        <v>886</v>
      </c>
      <c r="U409" s="20" t="s">
        <v>668</v>
      </c>
      <c r="V409" s="95" t="s">
        <v>886</v>
      </c>
      <c r="W409" s="20" t="s">
        <v>668</v>
      </c>
      <c r="X409" s="95" t="s">
        <v>886</v>
      </c>
      <c r="Y409" s="20" t="s">
        <v>668</v>
      </c>
      <c r="Z409" s="95" t="s">
        <v>886</v>
      </c>
      <c r="AA409" s="20" t="s">
        <v>668</v>
      </c>
      <c r="AB409" s="95" t="s">
        <v>886</v>
      </c>
      <c r="AC409" s="20" t="s">
        <v>668</v>
      </c>
      <c r="AD409" s="95" t="s">
        <v>886</v>
      </c>
      <c r="AE409" s="20" t="s">
        <v>668</v>
      </c>
      <c r="AF409" s="95" t="s">
        <v>886</v>
      </c>
      <c r="AG409" s="20" t="s">
        <v>668</v>
      </c>
      <c r="AH409" s="95" t="s">
        <v>886</v>
      </c>
      <c r="AI409" s="20" t="s">
        <v>668</v>
      </c>
      <c r="AJ409" s="95" t="s">
        <v>886</v>
      </c>
      <c r="AK409" s="20" t="s">
        <v>576</v>
      </c>
      <c r="AL409" s="95" t="s">
        <v>668</v>
      </c>
      <c r="AM409" s="20" t="s">
        <v>668</v>
      </c>
      <c r="AN409" s="95" t="s">
        <v>668</v>
      </c>
      <c r="AO409" s="20" t="s">
        <v>668</v>
      </c>
      <c r="AP409" s="95" t="s">
        <v>668</v>
      </c>
      <c r="AQ409" s="96" t="s">
        <v>668</v>
      </c>
      <c r="AR409" s="95" t="s">
        <v>668</v>
      </c>
      <c r="AS409" s="20" t="s">
        <v>668</v>
      </c>
      <c r="AT409" s="95" t="s">
        <v>668</v>
      </c>
      <c r="AU409" s="20" t="s">
        <v>668</v>
      </c>
      <c r="AV409" s="95" t="s">
        <v>668</v>
      </c>
      <c r="AW409" s="20" t="s">
        <v>668</v>
      </c>
      <c r="AX409" s="95" t="s">
        <v>668</v>
      </c>
      <c r="AY409" s="20" t="s">
        <v>668</v>
      </c>
      <c r="AZ409" s="95" t="s">
        <v>668</v>
      </c>
      <c r="BA409" s="20" t="s">
        <v>668</v>
      </c>
      <c r="BB409" s="95" t="s">
        <v>668</v>
      </c>
      <c r="BC409" s="20" t="s">
        <v>668</v>
      </c>
      <c r="BD409" s="95" t="s">
        <v>668</v>
      </c>
      <c r="BE409" s="20" t="s">
        <v>668</v>
      </c>
      <c r="BF409" s="95" t="s">
        <v>668</v>
      </c>
      <c r="BG409" s="20" t="s">
        <v>668</v>
      </c>
      <c r="BH409" s="95" t="s">
        <v>668</v>
      </c>
      <c r="BI409" s="20" t="s">
        <v>668</v>
      </c>
      <c r="BJ409" s="95" t="s">
        <v>668</v>
      </c>
      <c r="BK409" s="20" t="s">
        <v>668</v>
      </c>
      <c r="BL409" s="95" t="s">
        <v>668</v>
      </c>
      <c r="BM409" s="20" t="s">
        <v>668</v>
      </c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</row>
    <row r="410" spans="1:80" x14ac:dyDescent="0.35">
      <c r="A410" s="11">
        <v>9311581</v>
      </c>
      <c r="B410" t="s">
        <v>158</v>
      </c>
      <c r="C410" s="94">
        <v>45019.232152777775</v>
      </c>
      <c r="D410" s="52" t="s">
        <v>668</v>
      </c>
      <c r="E410" s="20" t="s">
        <v>668</v>
      </c>
      <c r="F410" s="95" t="s">
        <v>886</v>
      </c>
      <c r="G410" s="20" t="s">
        <v>668</v>
      </c>
      <c r="H410" s="95" t="s">
        <v>886</v>
      </c>
      <c r="I410" s="20" t="s">
        <v>668</v>
      </c>
      <c r="J410" s="95" t="s">
        <v>886</v>
      </c>
      <c r="K410" s="20" t="s">
        <v>668</v>
      </c>
      <c r="L410" s="95" t="s">
        <v>886</v>
      </c>
      <c r="M410" s="20" t="s">
        <v>668</v>
      </c>
      <c r="N410" s="95" t="s">
        <v>886</v>
      </c>
      <c r="O410" s="20" t="s">
        <v>668</v>
      </c>
      <c r="P410" s="95" t="s">
        <v>886</v>
      </c>
      <c r="Q410" s="20" t="s">
        <v>613</v>
      </c>
      <c r="R410" s="95" t="s">
        <v>668</v>
      </c>
      <c r="S410" s="20" t="s">
        <v>668</v>
      </c>
      <c r="T410" s="95" t="s">
        <v>668</v>
      </c>
      <c r="U410" s="20" t="s">
        <v>668</v>
      </c>
      <c r="V410" s="95" t="s">
        <v>668</v>
      </c>
      <c r="W410" s="20" t="s">
        <v>668</v>
      </c>
      <c r="X410" s="95" t="s">
        <v>668</v>
      </c>
      <c r="Y410" s="20" t="s">
        <v>668</v>
      </c>
      <c r="Z410" s="95" t="s">
        <v>668</v>
      </c>
      <c r="AA410" s="20" t="s">
        <v>668</v>
      </c>
      <c r="AB410" s="95" t="s">
        <v>668</v>
      </c>
      <c r="AC410" s="20" t="s">
        <v>668</v>
      </c>
      <c r="AD410" s="95" t="s">
        <v>668</v>
      </c>
      <c r="AE410" s="20" t="s">
        <v>668</v>
      </c>
      <c r="AF410" s="95" t="s">
        <v>668</v>
      </c>
      <c r="AG410" s="20" t="s">
        <v>668</v>
      </c>
      <c r="AH410" s="95" t="s">
        <v>668</v>
      </c>
      <c r="AI410" s="20" t="s">
        <v>668</v>
      </c>
      <c r="AJ410" s="95" t="s">
        <v>668</v>
      </c>
      <c r="AK410" s="20" t="s">
        <v>668</v>
      </c>
      <c r="AL410" s="95" t="s">
        <v>668</v>
      </c>
      <c r="AM410" s="20" t="s">
        <v>668</v>
      </c>
      <c r="AN410" s="95" t="s">
        <v>668</v>
      </c>
      <c r="AO410" s="20" t="s">
        <v>668</v>
      </c>
      <c r="AP410" s="95" t="s">
        <v>668</v>
      </c>
      <c r="AQ410" s="96" t="s">
        <v>668</v>
      </c>
      <c r="AR410" s="95" t="s">
        <v>668</v>
      </c>
      <c r="AS410" s="20" t="s">
        <v>668</v>
      </c>
      <c r="AT410" s="95" t="s">
        <v>668</v>
      </c>
      <c r="AU410" s="20" t="s">
        <v>668</v>
      </c>
      <c r="AV410" s="95" t="s">
        <v>668</v>
      </c>
      <c r="AW410" s="20" t="s">
        <v>668</v>
      </c>
      <c r="AX410" s="95" t="s">
        <v>668</v>
      </c>
      <c r="AY410" s="20" t="s">
        <v>668</v>
      </c>
      <c r="AZ410" s="95" t="s">
        <v>668</v>
      </c>
      <c r="BA410" s="20" t="s">
        <v>668</v>
      </c>
      <c r="BB410" s="95" t="s">
        <v>668</v>
      </c>
      <c r="BC410" s="20" t="s">
        <v>668</v>
      </c>
      <c r="BD410" s="95" t="s">
        <v>668</v>
      </c>
      <c r="BE410" s="20" t="s">
        <v>668</v>
      </c>
      <c r="BF410" s="95" t="s">
        <v>668</v>
      </c>
      <c r="BG410" s="20" t="s">
        <v>668</v>
      </c>
      <c r="BH410" s="95" t="s">
        <v>668</v>
      </c>
      <c r="BI410" s="20" t="s">
        <v>668</v>
      </c>
      <c r="BJ410" s="95" t="s">
        <v>668</v>
      </c>
      <c r="BK410" s="20" t="s">
        <v>668</v>
      </c>
      <c r="BL410" s="95" t="s">
        <v>668</v>
      </c>
      <c r="BM410" s="20" t="s">
        <v>668</v>
      </c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</row>
    <row r="411" spans="1:80" x14ac:dyDescent="0.35">
      <c r="A411" s="11">
        <v>9200316</v>
      </c>
      <c r="B411" t="s">
        <v>37</v>
      </c>
      <c r="C411" s="94">
        <v>45018.671967592592</v>
      </c>
      <c r="D411" s="52" t="s">
        <v>667</v>
      </c>
      <c r="E411" s="20" t="s">
        <v>668</v>
      </c>
      <c r="F411" s="95" t="s">
        <v>886</v>
      </c>
      <c r="G411" s="20" t="s">
        <v>668</v>
      </c>
      <c r="H411" s="95" t="s">
        <v>886</v>
      </c>
      <c r="I411" s="20" t="s">
        <v>668</v>
      </c>
      <c r="J411" s="95" t="s">
        <v>886</v>
      </c>
      <c r="K411" s="20" t="s">
        <v>668</v>
      </c>
      <c r="L411" s="95" t="s">
        <v>886</v>
      </c>
      <c r="M411" s="20" t="s">
        <v>668</v>
      </c>
      <c r="N411" s="95" t="s">
        <v>886</v>
      </c>
      <c r="O411" s="20" t="s">
        <v>668</v>
      </c>
      <c r="P411" s="95" t="s">
        <v>886</v>
      </c>
      <c r="Q411" s="20" t="s">
        <v>668</v>
      </c>
      <c r="R411" s="95" t="s">
        <v>886</v>
      </c>
      <c r="S411" s="20" t="s">
        <v>668</v>
      </c>
      <c r="T411" s="95" t="s">
        <v>886</v>
      </c>
      <c r="U411" s="20" t="s">
        <v>668</v>
      </c>
      <c r="V411" s="95" t="s">
        <v>886</v>
      </c>
      <c r="W411" s="20" t="s">
        <v>668</v>
      </c>
      <c r="X411" s="95" t="s">
        <v>886</v>
      </c>
      <c r="Y411" s="20" t="s">
        <v>668</v>
      </c>
      <c r="Z411" s="95" t="s">
        <v>886</v>
      </c>
      <c r="AA411" s="20" t="s">
        <v>905</v>
      </c>
      <c r="AB411" s="95" t="s">
        <v>668</v>
      </c>
      <c r="AC411" s="20" t="s">
        <v>668</v>
      </c>
      <c r="AD411" s="95" t="s">
        <v>668</v>
      </c>
      <c r="AE411" s="20" t="s">
        <v>668</v>
      </c>
      <c r="AF411" s="95" t="s">
        <v>668</v>
      </c>
      <c r="AG411" s="20" t="s">
        <v>668</v>
      </c>
      <c r="AH411" s="95" t="s">
        <v>668</v>
      </c>
      <c r="AI411" s="20" t="s">
        <v>668</v>
      </c>
      <c r="AJ411" s="95" t="s">
        <v>668</v>
      </c>
      <c r="AK411" s="20" t="s">
        <v>668</v>
      </c>
      <c r="AL411" s="95" t="s">
        <v>668</v>
      </c>
      <c r="AM411" s="20" t="s">
        <v>668</v>
      </c>
      <c r="AN411" s="95" t="s">
        <v>668</v>
      </c>
      <c r="AO411" s="20" t="s">
        <v>668</v>
      </c>
      <c r="AP411" s="95" t="s">
        <v>668</v>
      </c>
      <c r="AQ411" s="96" t="s">
        <v>668</v>
      </c>
      <c r="AR411" s="95" t="s">
        <v>668</v>
      </c>
      <c r="AS411" s="20" t="s">
        <v>668</v>
      </c>
      <c r="AT411" s="95" t="s">
        <v>668</v>
      </c>
      <c r="AU411" s="20" t="s">
        <v>668</v>
      </c>
      <c r="AV411" s="95" t="s">
        <v>668</v>
      </c>
      <c r="AW411" s="20" t="s">
        <v>668</v>
      </c>
      <c r="AX411" s="95" t="s">
        <v>668</v>
      </c>
      <c r="AY411" s="20" t="s">
        <v>668</v>
      </c>
      <c r="AZ411" s="95" t="s">
        <v>668</v>
      </c>
      <c r="BA411" s="20" t="s">
        <v>668</v>
      </c>
      <c r="BB411" s="95" t="s">
        <v>668</v>
      </c>
      <c r="BC411" s="20" t="s">
        <v>668</v>
      </c>
      <c r="BD411" s="95" t="s">
        <v>668</v>
      </c>
      <c r="BE411" s="20" t="s">
        <v>668</v>
      </c>
      <c r="BF411" s="95" t="s">
        <v>668</v>
      </c>
      <c r="BG411" s="20" t="s">
        <v>668</v>
      </c>
      <c r="BH411" s="95" t="s">
        <v>668</v>
      </c>
      <c r="BI411" s="20" t="s">
        <v>668</v>
      </c>
      <c r="BJ411" s="95" t="s">
        <v>668</v>
      </c>
      <c r="BK411" s="20" t="s">
        <v>668</v>
      </c>
      <c r="BL411" s="95" t="s">
        <v>668</v>
      </c>
      <c r="BM411" s="20" t="s">
        <v>668</v>
      </c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</row>
    <row r="412" spans="1:80" x14ac:dyDescent="0.35">
      <c r="A412" s="11">
        <v>9769855</v>
      </c>
      <c r="B412" t="s">
        <v>1215</v>
      </c>
      <c r="C412" s="94">
        <v>45019.249490740738</v>
      </c>
      <c r="D412" s="52" t="s">
        <v>808</v>
      </c>
      <c r="E412" s="20" t="s">
        <v>668</v>
      </c>
      <c r="F412" s="95" t="s">
        <v>668</v>
      </c>
      <c r="G412" s="20" t="s">
        <v>668</v>
      </c>
      <c r="H412" s="95" t="s">
        <v>668</v>
      </c>
      <c r="I412" s="20" t="s">
        <v>668</v>
      </c>
      <c r="J412" s="95" t="s">
        <v>668</v>
      </c>
      <c r="K412" s="20" t="s">
        <v>668</v>
      </c>
      <c r="L412" s="95" t="s">
        <v>668</v>
      </c>
      <c r="M412" s="20" t="s">
        <v>668</v>
      </c>
      <c r="N412" s="95" t="s">
        <v>668</v>
      </c>
      <c r="O412" s="20" t="s">
        <v>668</v>
      </c>
      <c r="P412" s="95" t="s">
        <v>668</v>
      </c>
      <c r="Q412" s="20" t="s">
        <v>668</v>
      </c>
      <c r="R412" s="95" t="s">
        <v>668</v>
      </c>
      <c r="S412" s="20" t="s">
        <v>668</v>
      </c>
      <c r="T412" s="95" t="s">
        <v>668</v>
      </c>
      <c r="U412" s="20" t="s">
        <v>668</v>
      </c>
      <c r="V412" s="95" t="s">
        <v>668</v>
      </c>
      <c r="W412" s="20" t="s">
        <v>668</v>
      </c>
      <c r="X412" s="95" t="s">
        <v>668</v>
      </c>
      <c r="Y412" s="20" t="s">
        <v>668</v>
      </c>
      <c r="Z412" s="95" t="s">
        <v>668</v>
      </c>
      <c r="AA412" s="20" t="s">
        <v>668</v>
      </c>
      <c r="AB412" s="95" t="s">
        <v>668</v>
      </c>
      <c r="AC412" s="20" t="s">
        <v>668</v>
      </c>
      <c r="AD412" s="95" t="s">
        <v>668</v>
      </c>
      <c r="AE412" s="20" t="s">
        <v>668</v>
      </c>
      <c r="AF412" s="95" t="s">
        <v>668</v>
      </c>
      <c r="AG412" s="20" t="s">
        <v>668</v>
      </c>
      <c r="AH412" s="95" t="s">
        <v>668</v>
      </c>
      <c r="AI412" s="20" t="s">
        <v>668</v>
      </c>
      <c r="AJ412" s="95" t="s">
        <v>668</v>
      </c>
      <c r="AK412" s="20" t="s">
        <v>668</v>
      </c>
      <c r="AL412" s="95" t="s">
        <v>668</v>
      </c>
      <c r="AM412" s="20" t="s">
        <v>668</v>
      </c>
      <c r="AN412" s="95" t="s">
        <v>668</v>
      </c>
      <c r="AO412" s="20" t="s">
        <v>668</v>
      </c>
      <c r="AP412" s="95" t="s">
        <v>668</v>
      </c>
      <c r="AQ412" s="96" t="s">
        <v>668</v>
      </c>
      <c r="AR412" s="95" t="s">
        <v>668</v>
      </c>
      <c r="AS412" s="20" t="s">
        <v>668</v>
      </c>
      <c r="AT412" s="95" t="s">
        <v>668</v>
      </c>
      <c r="AU412" s="20" t="s">
        <v>668</v>
      </c>
      <c r="AV412" s="95" t="s">
        <v>668</v>
      </c>
      <c r="AW412" s="20" t="s">
        <v>668</v>
      </c>
      <c r="AX412" s="95" t="s">
        <v>668</v>
      </c>
      <c r="AY412" s="20" t="s">
        <v>668</v>
      </c>
      <c r="AZ412" s="95" t="s">
        <v>668</v>
      </c>
      <c r="BA412" s="20" t="s">
        <v>668</v>
      </c>
      <c r="BB412" s="95" t="s">
        <v>668</v>
      </c>
      <c r="BC412" s="20" t="s">
        <v>668</v>
      </c>
      <c r="BD412" s="95" t="s">
        <v>668</v>
      </c>
      <c r="BE412" s="20" t="s">
        <v>668</v>
      </c>
      <c r="BF412" s="95" t="s">
        <v>668</v>
      </c>
      <c r="BG412" s="20" t="s">
        <v>668</v>
      </c>
      <c r="BH412" s="95" t="s">
        <v>668</v>
      </c>
      <c r="BI412" s="20" t="s">
        <v>668</v>
      </c>
      <c r="BJ412" s="95" t="s">
        <v>668</v>
      </c>
      <c r="BK412" s="20" t="s">
        <v>668</v>
      </c>
      <c r="BL412" s="95" t="s">
        <v>668</v>
      </c>
      <c r="BM412" s="20" t="s">
        <v>668</v>
      </c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</row>
    <row r="413" spans="1:80" x14ac:dyDescent="0.35">
      <c r="A413" s="11">
        <v>9774628</v>
      </c>
      <c r="B413" t="s">
        <v>426</v>
      </c>
      <c r="C413" s="94">
        <v>45019.254745370374</v>
      </c>
      <c r="D413" s="52" t="s">
        <v>571</v>
      </c>
      <c r="E413" s="20" t="s">
        <v>668</v>
      </c>
      <c r="F413" s="95" t="s">
        <v>886</v>
      </c>
      <c r="G413" s="20" t="s">
        <v>668</v>
      </c>
      <c r="H413" s="95" t="s">
        <v>886</v>
      </c>
      <c r="I413" s="20" t="s">
        <v>668</v>
      </c>
      <c r="J413" s="95" t="s">
        <v>886</v>
      </c>
      <c r="K413" s="20" t="s">
        <v>668</v>
      </c>
      <c r="L413" s="95" t="s">
        <v>886</v>
      </c>
      <c r="M413" s="20" t="s">
        <v>668</v>
      </c>
      <c r="N413" s="95" t="s">
        <v>886</v>
      </c>
      <c r="O413" s="20" t="s">
        <v>668</v>
      </c>
      <c r="P413" s="95" t="s">
        <v>886</v>
      </c>
      <c r="Q413" s="20" t="s">
        <v>668</v>
      </c>
      <c r="R413" s="95" t="s">
        <v>886</v>
      </c>
      <c r="S413" s="20" t="s">
        <v>668</v>
      </c>
      <c r="T413" s="95" t="s">
        <v>886</v>
      </c>
      <c r="U413" s="20" t="s">
        <v>668</v>
      </c>
      <c r="V413" s="95" t="s">
        <v>886</v>
      </c>
      <c r="W413" s="20" t="s">
        <v>668</v>
      </c>
      <c r="X413" s="95" t="s">
        <v>886</v>
      </c>
      <c r="Y413" s="20" t="s">
        <v>668</v>
      </c>
      <c r="Z413" s="95" t="s">
        <v>886</v>
      </c>
      <c r="AA413" s="20" t="s">
        <v>668</v>
      </c>
      <c r="AB413" s="95" t="s">
        <v>886</v>
      </c>
      <c r="AC413" s="20" t="s">
        <v>668</v>
      </c>
      <c r="AD413" s="95" t="s">
        <v>886</v>
      </c>
      <c r="AE413" s="20" t="s">
        <v>668</v>
      </c>
      <c r="AF413" s="95" t="s">
        <v>886</v>
      </c>
      <c r="AG413" s="20" t="s">
        <v>637</v>
      </c>
      <c r="AH413" s="95" t="s">
        <v>668</v>
      </c>
      <c r="AI413" s="20" t="s">
        <v>668</v>
      </c>
      <c r="AJ413" s="95" t="s">
        <v>668</v>
      </c>
      <c r="AK413" s="20" t="s">
        <v>668</v>
      </c>
      <c r="AL413" s="95" t="s">
        <v>668</v>
      </c>
      <c r="AM413" s="20" t="s">
        <v>668</v>
      </c>
      <c r="AN413" s="95" t="s">
        <v>668</v>
      </c>
      <c r="AO413" s="20" t="s">
        <v>668</v>
      </c>
      <c r="AP413" s="95" t="s">
        <v>668</v>
      </c>
      <c r="AQ413" s="96" t="s">
        <v>668</v>
      </c>
      <c r="AR413" s="95" t="s">
        <v>668</v>
      </c>
      <c r="AS413" s="20" t="s">
        <v>668</v>
      </c>
      <c r="AT413" s="95" t="s">
        <v>668</v>
      </c>
      <c r="AU413" s="20" t="s">
        <v>668</v>
      </c>
      <c r="AV413" s="95" t="s">
        <v>668</v>
      </c>
      <c r="AW413" s="20" t="s">
        <v>668</v>
      </c>
      <c r="AX413" s="95" t="s">
        <v>668</v>
      </c>
      <c r="AY413" s="20" t="s">
        <v>668</v>
      </c>
      <c r="AZ413" s="95" t="s">
        <v>668</v>
      </c>
      <c r="BA413" s="20" t="s">
        <v>668</v>
      </c>
      <c r="BB413" s="95" t="s">
        <v>668</v>
      </c>
      <c r="BC413" s="20" t="s">
        <v>668</v>
      </c>
      <c r="BD413" s="95" t="s">
        <v>668</v>
      </c>
      <c r="BE413" s="20" t="s">
        <v>668</v>
      </c>
      <c r="BF413" s="95" t="s">
        <v>668</v>
      </c>
      <c r="BG413" s="20" t="s">
        <v>668</v>
      </c>
      <c r="BH413" s="95" t="s">
        <v>668</v>
      </c>
      <c r="BI413" s="20" t="s">
        <v>668</v>
      </c>
      <c r="BJ413" s="95" t="s">
        <v>668</v>
      </c>
      <c r="BK413" s="20" t="s">
        <v>668</v>
      </c>
      <c r="BL413" s="95" t="s">
        <v>668</v>
      </c>
      <c r="BM413" s="20" t="s">
        <v>668</v>
      </c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</row>
    <row r="414" spans="1:80" x14ac:dyDescent="0.35">
      <c r="A414" s="11">
        <v>9341689</v>
      </c>
      <c r="B414" t="s">
        <v>185</v>
      </c>
      <c r="C414" s="94">
        <v>45016.332777777781</v>
      </c>
      <c r="D414" s="52" t="s">
        <v>668</v>
      </c>
      <c r="E414" s="20" t="s">
        <v>668</v>
      </c>
      <c r="F414" s="95" t="s">
        <v>886</v>
      </c>
      <c r="G414" s="20" t="s">
        <v>668</v>
      </c>
      <c r="H414" s="95" t="s">
        <v>886</v>
      </c>
      <c r="I414" s="20" t="s">
        <v>600</v>
      </c>
      <c r="J414" s="95" t="s">
        <v>668</v>
      </c>
      <c r="K414" s="20" t="s">
        <v>668</v>
      </c>
      <c r="L414" s="95" t="s">
        <v>668</v>
      </c>
      <c r="M414" s="20" t="s">
        <v>668</v>
      </c>
      <c r="N414" s="95" t="s">
        <v>668</v>
      </c>
      <c r="O414" s="20" t="s">
        <v>668</v>
      </c>
      <c r="P414" s="95" t="s">
        <v>668</v>
      </c>
      <c r="Q414" s="20" t="s">
        <v>668</v>
      </c>
      <c r="R414" s="95" t="s">
        <v>668</v>
      </c>
      <c r="S414" s="20" t="s">
        <v>668</v>
      </c>
      <c r="T414" s="95" t="s">
        <v>668</v>
      </c>
      <c r="U414" s="20" t="s">
        <v>668</v>
      </c>
      <c r="V414" s="95" t="s">
        <v>668</v>
      </c>
      <c r="W414" s="20" t="s">
        <v>668</v>
      </c>
      <c r="X414" s="95" t="s">
        <v>668</v>
      </c>
      <c r="Y414" s="20" t="s">
        <v>668</v>
      </c>
      <c r="Z414" s="95" t="s">
        <v>668</v>
      </c>
      <c r="AA414" s="20" t="s">
        <v>668</v>
      </c>
      <c r="AB414" s="95" t="s">
        <v>668</v>
      </c>
      <c r="AC414" s="20" t="s">
        <v>668</v>
      </c>
      <c r="AD414" s="95" t="s">
        <v>668</v>
      </c>
      <c r="AE414" s="20" t="s">
        <v>668</v>
      </c>
      <c r="AF414" s="95" t="s">
        <v>668</v>
      </c>
      <c r="AG414" s="20" t="s">
        <v>668</v>
      </c>
      <c r="AH414" s="95" t="s">
        <v>668</v>
      </c>
      <c r="AI414" s="20" t="s">
        <v>668</v>
      </c>
      <c r="AJ414" s="95" t="s">
        <v>668</v>
      </c>
      <c r="AK414" s="20" t="s">
        <v>668</v>
      </c>
      <c r="AL414" s="95" t="s">
        <v>668</v>
      </c>
      <c r="AM414" s="20" t="s">
        <v>668</v>
      </c>
      <c r="AN414" s="95" t="s">
        <v>668</v>
      </c>
      <c r="AO414" s="20" t="s">
        <v>668</v>
      </c>
      <c r="AP414" s="95" t="s">
        <v>668</v>
      </c>
      <c r="AQ414" s="96" t="s">
        <v>668</v>
      </c>
      <c r="AR414" s="95" t="s">
        <v>668</v>
      </c>
      <c r="AS414" s="20" t="s">
        <v>668</v>
      </c>
      <c r="AT414" s="95" t="s">
        <v>668</v>
      </c>
      <c r="AU414" s="20" t="s">
        <v>668</v>
      </c>
      <c r="AV414" s="95" t="s">
        <v>668</v>
      </c>
      <c r="AW414" s="20" t="s">
        <v>668</v>
      </c>
      <c r="AX414" s="95" t="s">
        <v>668</v>
      </c>
      <c r="AY414" s="20" t="s">
        <v>668</v>
      </c>
      <c r="AZ414" s="95" t="s">
        <v>668</v>
      </c>
      <c r="BA414" s="20" t="s">
        <v>668</v>
      </c>
      <c r="BB414" s="95" t="s">
        <v>668</v>
      </c>
      <c r="BC414" s="20" t="s">
        <v>668</v>
      </c>
      <c r="BD414" s="95" t="s">
        <v>668</v>
      </c>
      <c r="BE414" s="20" t="s">
        <v>668</v>
      </c>
      <c r="BF414" s="95" t="s">
        <v>668</v>
      </c>
      <c r="BG414" s="20" t="s">
        <v>668</v>
      </c>
      <c r="BH414" s="95" t="s">
        <v>668</v>
      </c>
      <c r="BI414" s="20" t="s">
        <v>668</v>
      </c>
      <c r="BJ414" s="95" t="s">
        <v>668</v>
      </c>
      <c r="BK414" s="20" t="s">
        <v>668</v>
      </c>
      <c r="BL414" s="95" t="s">
        <v>668</v>
      </c>
      <c r="BM414" s="20" t="s">
        <v>668</v>
      </c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</row>
    <row r="415" spans="1:80" x14ac:dyDescent="0.35">
      <c r="A415" s="11">
        <v>9666998</v>
      </c>
      <c r="B415" t="s">
        <v>242</v>
      </c>
      <c r="C415" s="94">
        <v>45016.304710648146</v>
      </c>
      <c r="D415" s="52" t="s">
        <v>680</v>
      </c>
      <c r="E415" s="20" t="s">
        <v>668</v>
      </c>
      <c r="F415" s="95" t="s">
        <v>886</v>
      </c>
      <c r="G415" s="20" t="s">
        <v>668</v>
      </c>
      <c r="H415" s="95" t="s">
        <v>886</v>
      </c>
      <c r="I415" s="20" t="s">
        <v>668</v>
      </c>
      <c r="J415" s="95" t="s">
        <v>886</v>
      </c>
      <c r="K415" s="20" t="s">
        <v>668</v>
      </c>
      <c r="L415" s="95" t="s">
        <v>886</v>
      </c>
      <c r="M415" s="20" t="s">
        <v>520</v>
      </c>
      <c r="N415" s="95" t="s">
        <v>668</v>
      </c>
      <c r="O415" s="20" t="s">
        <v>668</v>
      </c>
      <c r="P415" s="95" t="s">
        <v>668</v>
      </c>
      <c r="Q415" s="20" t="s">
        <v>668</v>
      </c>
      <c r="R415" s="95" t="s">
        <v>668</v>
      </c>
      <c r="S415" s="20" t="s">
        <v>668</v>
      </c>
      <c r="T415" s="95" t="s">
        <v>668</v>
      </c>
      <c r="U415" s="20" t="s">
        <v>668</v>
      </c>
      <c r="V415" s="95" t="s">
        <v>668</v>
      </c>
      <c r="W415" s="20" t="s">
        <v>668</v>
      </c>
      <c r="X415" s="95" t="s">
        <v>668</v>
      </c>
      <c r="Y415" s="20" t="s">
        <v>668</v>
      </c>
      <c r="Z415" s="95" t="s">
        <v>668</v>
      </c>
      <c r="AA415" s="20" t="s">
        <v>668</v>
      </c>
      <c r="AB415" s="95" t="s">
        <v>668</v>
      </c>
      <c r="AC415" s="20" t="s">
        <v>668</v>
      </c>
      <c r="AD415" s="95" t="s">
        <v>668</v>
      </c>
      <c r="AE415" s="20" t="s">
        <v>668</v>
      </c>
      <c r="AF415" s="95" t="s">
        <v>668</v>
      </c>
      <c r="AG415" s="20" t="s">
        <v>668</v>
      </c>
      <c r="AH415" s="95" t="s">
        <v>668</v>
      </c>
      <c r="AI415" s="20" t="s">
        <v>668</v>
      </c>
      <c r="AJ415" s="95" t="s">
        <v>668</v>
      </c>
      <c r="AK415" s="20" t="s">
        <v>668</v>
      </c>
      <c r="AL415" s="95" t="s">
        <v>668</v>
      </c>
      <c r="AM415" s="20" t="s">
        <v>668</v>
      </c>
      <c r="AN415" s="95" t="s">
        <v>668</v>
      </c>
      <c r="AO415" s="20" t="s">
        <v>668</v>
      </c>
      <c r="AP415" s="95" t="s">
        <v>668</v>
      </c>
      <c r="AQ415" s="96" t="s">
        <v>668</v>
      </c>
      <c r="AR415" s="95" t="s">
        <v>668</v>
      </c>
      <c r="AS415" s="20" t="s">
        <v>668</v>
      </c>
      <c r="AT415" s="95" t="s">
        <v>668</v>
      </c>
      <c r="AU415" s="20" t="s">
        <v>668</v>
      </c>
      <c r="AV415" s="95" t="s">
        <v>668</v>
      </c>
      <c r="AW415" s="20" t="s">
        <v>668</v>
      </c>
      <c r="AX415" s="95" t="s">
        <v>668</v>
      </c>
      <c r="AY415" s="20" t="s">
        <v>668</v>
      </c>
      <c r="AZ415" s="95" t="s">
        <v>668</v>
      </c>
      <c r="BA415" s="20" t="s">
        <v>668</v>
      </c>
      <c r="BB415" s="95" t="s">
        <v>668</v>
      </c>
      <c r="BC415" s="20" t="s">
        <v>668</v>
      </c>
      <c r="BD415" s="95" t="s">
        <v>668</v>
      </c>
      <c r="BE415" s="20" t="s">
        <v>668</v>
      </c>
      <c r="BF415" s="95" t="s">
        <v>668</v>
      </c>
      <c r="BG415" s="20" t="s">
        <v>668</v>
      </c>
      <c r="BH415" s="95" t="s">
        <v>668</v>
      </c>
      <c r="BI415" s="20" t="s">
        <v>668</v>
      </c>
      <c r="BJ415" s="95" t="s">
        <v>668</v>
      </c>
      <c r="BK415" s="20" t="s">
        <v>668</v>
      </c>
      <c r="BL415" s="95" t="s">
        <v>668</v>
      </c>
      <c r="BM415" s="20" t="s">
        <v>668</v>
      </c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</row>
    <row r="416" spans="1:80" x14ac:dyDescent="0.35">
      <c r="A416" s="11">
        <v>9311567</v>
      </c>
      <c r="B416" t="s">
        <v>161</v>
      </c>
      <c r="C416" s="94">
        <v>45016.332986111112</v>
      </c>
      <c r="D416" s="52" t="s">
        <v>668</v>
      </c>
      <c r="E416" s="20" t="s">
        <v>668</v>
      </c>
      <c r="F416" s="95" t="s">
        <v>886</v>
      </c>
      <c r="G416" s="20" t="s">
        <v>668</v>
      </c>
      <c r="H416" s="95" t="s">
        <v>886</v>
      </c>
      <c r="I416" s="20" t="s">
        <v>668</v>
      </c>
      <c r="J416" s="95" t="s">
        <v>886</v>
      </c>
      <c r="K416" s="20" t="s">
        <v>668</v>
      </c>
      <c r="L416" s="95" t="s">
        <v>886</v>
      </c>
      <c r="M416" s="20" t="s">
        <v>668</v>
      </c>
      <c r="N416" s="95" t="s">
        <v>886</v>
      </c>
      <c r="O416" s="20" t="s">
        <v>668</v>
      </c>
      <c r="P416" s="95" t="s">
        <v>886</v>
      </c>
      <c r="Q416" s="20" t="s">
        <v>668</v>
      </c>
      <c r="R416" s="95" t="s">
        <v>886</v>
      </c>
      <c r="S416" s="20" t="s">
        <v>668</v>
      </c>
      <c r="T416" s="95" t="s">
        <v>886</v>
      </c>
      <c r="U416" s="20" t="s">
        <v>668</v>
      </c>
      <c r="V416" s="95" t="s">
        <v>886</v>
      </c>
      <c r="W416" s="20" t="s">
        <v>668</v>
      </c>
      <c r="X416" s="95" t="s">
        <v>886</v>
      </c>
      <c r="Y416" s="20" t="s">
        <v>668</v>
      </c>
      <c r="Z416" s="95" t="s">
        <v>886</v>
      </c>
      <c r="AA416" s="20" t="s">
        <v>668</v>
      </c>
      <c r="AB416" s="95" t="s">
        <v>886</v>
      </c>
      <c r="AC416" s="20" t="s">
        <v>668</v>
      </c>
      <c r="AD416" s="95" t="s">
        <v>886</v>
      </c>
      <c r="AE416" s="20" t="s">
        <v>668</v>
      </c>
      <c r="AF416" s="95" t="s">
        <v>886</v>
      </c>
      <c r="AG416" s="20" t="s">
        <v>668</v>
      </c>
      <c r="AH416" s="95" t="s">
        <v>886</v>
      </c>
      <c r="AI416" s="20" t="s">
        <v>668</v>
      </c>
      <c r="AJ416" s="95" t="s">
        <v>886</v>
      </c>
      <c r="AK416" s="20" t="s">
        <v>668</v>
      </c>
      <c r="AL416" s="95" t="s">
        <v>886</v>
      </c>
      <c r="AM416" s="20" t="s">
        <v>668</v>
      </c>
      <c r="AN416" s="95" t="s">
        <v>886</v>
      </c>
      <c r="AO416" s="20" t="s">
        <v>668</v>
      </c>
      <c r="AP416" s="95" t="s">
        <v>886</v>
      </c>
      <c r="AQ416" s="96" t="s">
        <v>668</v>
      </c>
      <c r="AR416" s="95" t="s">
        <v>886</v>
      </c>
      <c r="AS416" s="20" t="s">
        <v>594</v>
      </c>
      <c r="AT416" s="95" t="s">
        <v>668</v>
      </c>
      <c r="AU416" s="20" t="s">
        <v>668</v>
      </c>
      <c r="AV416" s="95" t="s">
        <v>668</v>
      </c>
      <c r="AW416" s="20" t="s">
        <v>668</v>
      </c>
      <c r="AX416" s="95" t="s">
        <v>668</v>
      </c>
      <c r="AY416" s="20" t="s">
        <v>668</v>
      </c>
      <c r="AZ416" s="95" t="s">
        <v>668</v>
      </c>
      <c r="BA416" s="20" t="s">
        <v>668</v>
      </c>
      <c r="BB416" s="95" t="s">
        <v>668</v>
      </c>
      <c r="BC416" s="20" t="s">
        <v>668</v>
      </c>
      <c r="BD416" s="95" t="s">
        <v>668</v>
      </c>
      <c r="BE416" s="20" t="s">
        <v>668</v>
      </c>
      <c r="BF416" s="95" t="s">
        <v>668</v>
      </c>
      <c r="BG416" s="20" t="s">
        <v>668</v>
      </c>
      <c r="BH416" s="95" t="s">
        <v>668</v>
      </c>
      <c r="BI416" s="20" t="s">
        <v>668</v>
      </c>
      <c r="BJ416" s="95" t="s">
        <v>668</v>
      </c>
      <c r="BK416" s="20" t="s">
        <v>668</v>
      </c>
      <c r="BL416" s="95" t="s">
        <v>668</v>
      </c>
      <c r="BM416" s="20" t="s">
        <v>668</v>
      </c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</row>
    <row r="417" spans="1:80" x14ac:dyDescent="0.35">
      <c r="A417" s="11">
        <v>9372963</v>
      </c>
      <c r="B417" t="s">
        <v>189</v>
      </c>
      <c r="C417" s="94">
        <v>45019.254710648151</v>
      </c>
      <c r="D417" s="52" t="s">
        <v>693</v>
      </c>
      <c r="E417" s="20" t="s">
        <v>668</v>
      </c>
      <c r="F417" s="95" t="s">
        <v>886</v>
      </c>
      <c r="G417" s="20" t="s">
        <v>668</v>
      </c>
      <c r="H417" s="95" t="s">
        <v>886</v>
      </c>
      <c r="I417" s="20" t="s">
        <v>668</v>
      </c>
      <c r="J417" s="95" t="s">
        <v>886</v>
      </c>
      <c r="K417" s="20" t="s">
        <v>668</v>
      </c>
      <c r="L417" s="95" t="s">
        <v>886</v>
      </c>
      <c r="M417" s="20" t="s">
        <v>668</v>
      </c>
      <c r="N417" s="95" t="s">
        <v>886</v>
      </c>
      <c r="O417" s="20" t="s">
        <v>668</v>
      </c>
      <c r="P417" s="95" t="s">
        <v>886</v>
      </c>
      <c r="Q417" s="20" t="s">
        <v>668</v>
      </c>
      <c r="R417" s="95" t="s">
        <v>886</v>
      </c>
      <c r="S417" s="20" t="s">
        <v>668</v>
      </c>
      <c r="T417" s="95" t="s">
        <v>886</v>
      </c>
      <c r="U417" s="20" t="s">
        <v>668</v>
      </c>
      <c r="V417" s="95" t="s">
        <v>886</v>
      </c>
      <c r="W417" s="20" t="s">
        <v>668</v>
      </c>
      <c r="X417" s="95" t="s">
        <v>886</v>
      </c>
      <c r="Y417" s="20" t="s">
        <v>668</v>
      </c>
      <c r="Z417" s="95" t="s">
        <v>886</v>
      </c>
      <c r="AA417" s="20" t="s">
        <v>523</v>
      </c>
      <c r="AB417" s="95" t="s">
        <v>668</v>
      </c>
      <c r="AC417" s="20" t="s">
        <v>668</v>
      </c>
      <c r="AD417" s="95" t="s">
        <v>668</v>
      </c>
      <c r="AE417" s="20" t="s">
        <v>668</v>
      </c>
      <c r="AF417" s="95" t="s">
        <v>668</v>
      </c>
      <c r="AG417" s="20" t="s">
        <v>668</v>
      </c>
      <c r="AH417" s="95" t="s">
        <v>668</v>
      </c>
      <c r="AI417" s="20" t="s">
        <v>668</v>
      </c>
      <c r="AJ417" s="95" t="s">
        <v>668</v>
      </c>
      <c r="AK417" s="20" t="s">
        <v>668</v>
      </c>
      <c r="AL417" s="95" t="s">
        <v>668</v>
      </c>
      <c r="AM417" s="20" t="s">
        <v>668</v>
      </c>
      <c r="AN417" s="95" t="s">
        <v>668</v>
      </c>
      <c r="AO417" s="20" t="s">
        <v>668</v>
      </c>
      <c r="AP417" s="95" t="s">
        <v>668</v>
      </c>
      <c r="AQ417" s="96" t="s">
        <v>668</v>
      </c>
      <c r="AR417" s="95" t="s">
        <v>668</v>
      </c>
      <c r="AS417" s="20" t="s">
        <v>668</v>
      </c>
      <c r="AT417" s="95" t="s">
        <v>668</v>
      </c>
      <c r="AU417" s="20" t="s">
        <v>668</v>
      </c>
      <c r="AV417" s="95" t="s">
        <v>668</v>
      </c>
      <c r="AW417" s="20" t="s">
        <v>668</v>
      </c>
      <c r="AX417" s="95" t="s">
        <v>668</v>
      </c>
      <c r="AY417" s="20" t="s">
        <v>668</v>
      </c>
      <c r="AZ417" s="95" t="s">
        <v>668</v>
      </c>
      <c r="BA417" s="20" t="s">
        <v>668</v>
      </c>
      <c r="BB417" s="95" t="s">
        <v>668</v>
      </c>
      <c r="BC417" s="20" t="s">
        <v>668</v>
      </c>
      <c r="BD417" s="95" t="s">
        <v>668</v>
      </c>
      <c r="BE417" s="20" t="s">
        <v>668</v>
      </c>
      <c r="BF417" s="95" t="s">
        <v>668</v>
      </c>
      <c r="BG417" s="20" t="s">
        <v>668</v>
      </c>
      <c r="BH417" s="95" t="s">
        <v>668</v>
      </c>
      <c r="BI417" s="20" t="s">
        <v>668</v>
      </c>
      <c r="BJ417" s="95" t="s">
        <v>668</v>
      </c>
      <c r="BK417" s="20" t="s">
        <v>668</v>
      </c>
      <c r="BL417" s="95" t="s">
        <v>668</v>
      </c>
      <c r="BM417" s="20" t="s">
        <v>668</v>
      </c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</row>
    <row r="418" spans="1:80" x14ac:dyDescent="0.35">
      <c r="A418" s="11">
        <v>9692014</v>
      </c>
      <c r="B418" t="s">
        <v>306</v>
      </c>
      <c r="C418" s="94">
        <v>45018.663356481484</v>
      </c>
      <c r="D418" s="52" t="s">
        <v>669</v>
      </c>
      <c r="E418" s="20" t="s">
        <v>668</v>
      </c>
      <c r="F418" s="95" t="s">
        <v>886</v>
      </c>
      <c r="G418" s="20" t="s">
        <v>668</v>
      </c>
      <c r="H418" s="95" t="s">
        <v>886</v>
      </c>
      <c r="I418" s="20" t="s">
        <v>668</v>
      </c>
      <c r="J418" s="95" t="s">
        <v>886</v>
      </c>
      <c r="K418" s="20" t="s">
        <v>833</v>
      </c>
      <c r="L418" s="95" t="s">
        <v>668</v>
      </c>
      <c r="M418" s="20" t="s">
        <v>668</v>
      </c>
      <c r="N418" s="95" t="s">
        <v>668</v>
      </c>
      <c r="O418" s="20" t="s">
        <v>668</v>
      </c>
      <c r="P418" s="95" t="s">
        <v>668</v>
      </c>
      <c r="Q418" s="20" t="s">
        <v>668</v>
      </c>
      <c r="R418" s="95" t="s">
        <v>668</v>
      </c>
      <c r="S418" s="20" t="s">
        <v>668</v>
      </c>
      <c r="T418" s="95" t="s">
        <v>668</v>
      </c>
      <c r="U418" s="20" t="s">
        <v>668</v>
      </c>
      <c r="V418" s="95" t="s">
        <v>668</v>
      </c>
      <c r="W418" s="20" t="s">
        <v>668</v>
      </c>
      <c r="X418" s="95" t="s">
        <v>668</v>
      </c>
      <c r="Y418" s="20" t="s">
        <v>668</v>
      </c>
      <c r="Z418" s="95" t="s">
        <v>668</v>
      </c>
      <c r="AA418" s="20" t="s">
        <v>668</v>
      </c>
      <c r="AB418" s="95" t="s">
        <v>668</v>
      </c>
      <c r="AC418" s="20" t="s">
        <v>668</v>
      </c>
      <c r="AD418" s="95" t="s">
        <v>668</v>
      </c>
      <c r="AE418" s="20" t="s">
        <v>668</v>
      </c>
      <c r="AF418" s="95" t="s">
        <v>668</v>
      </c>
      <c r="AG418" s="20" t="s">
        <v>668</v>
      </c>
      <c r="AH418" s="95" t="s">
        <v>668</v>
      </c>
      <c r="AI418" s="20" t="s">
        <v>668</v>
      </c>
      <c r="AJ418" s="95" t="s">
        <v>668</v>
      </c>
      <c r="AK418" s="20" t="s">
        <v>668</v>
      </c>
      <c r="AL418" s="95" t="s">
        <v>668</v>
      </c>
      <c r="AM418" s="20" t="s">
        <v>668</v>
      </c>
      <c r="AN418" s="95" t="s">
        <v>668</v>
      </c>
      <c r="AO418" s="20" t="s">
        <v>668</v>
      </c>
      <c r="AP418" s="95" t="s">
        <v>668</v>
      </c>
      <c r="AQ418" s="96" t="s">
        <v>668</v>
      </c>
      <c r="AR418" s="95" t="s">
        <v>668</v>
      </c>
      <c r="AS418" s="20" t="s">
        <v>668</v>
      </c>
      <c r="AT418" s="95" t="s">
        <v>668</v>
      </c>
      <c r="AU418" s="20" t="s">
        <v>668</v>
      </c>
      <c r="AV418" s="95" t="s">
        <v>668</v>
      </c>
      <c r="AW418" s="20" t="s">
        <v>668</v>
      </c>
      <c r="AX418" s="95" t="s">
        <v>668</v>
      </c>
      <c r="AY418" s="20" t="s">
        <v>668</v>
      </c>
      <c r="AZ418" s="95" t="s">
        <v>668</v>
      </c>
      <c r="BA418" s="20" t="s">
        <v>668</v>
      </c>
      <c r="BB418" s="95" t="s">
        <v>668</v>
      </c>
      <c r="BC418" s="20" t="s">
        <v>668</v>
      </c>
      <c r="BD418" s="95" t="s">
        <v>668</v>
      </c>
      <c r="BE418" s="20" t="s">
        <v>668</v>
      </c>
      <c r="BF418" s="95" t="s">
        <v>668</v>
      </c>
      <c r="BG418" s="20" t="s">
        <v>668</v>
      </c>
      <c r="BH418" s="95" t="s">
        <v>668</v>
      </c>
      <c r="BI418" s="20" t="s">
        <v>668</v>
      </c>
      <c r="BJ418" s="95" t="s">
        <v>668</v>
      </c>
      <c r="BK418" s="20" t="s">
        <v>668</v>
      </c>
      <c r="BL418" s="95" t="s">
        <v>668</v>
      </c>
      <c r="BM418" s="20" t="s">
        <v>668</v>
      </c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</row>
    <row r="419" spans="1:80" x14ac:dyDescent="0.35">
      <c r="A419" s="11">
        <v>9269960</v>
      </c>
      <c r="B419" t="s">
        <v>159</v>
      </c>
      <c r="C419" s="94">
        <v>45016.329456018517</v>
      </c>
      <c r="D419" s="52" t="s">
        <v>668</v>
      </c>
      <c r="E419" s="20" t="s">
        <v>668</v>
      </c>
      <c r="F419" s="95" t="s">
        <v>886</v>
      </c>
      <c r="G419" s="20" t="s">
        <v>668</v>
      </c>
      <c r="H419" s="95" t="s">
        <v>886</v>
      </c>
      <c r="I419" s="20" t="s">
        <v>668</v>
      </c>
      <c r="J419" s="95" t="s">
        <v>886</v>
      </c>
      <c r="K419" s="20" t="s">
        <v>668</v>
      </c>
      <c r="L419" s="95" t="s">
        <v>886</v>
      </c>
      <c r="M419" s="20" t="s">
        <v>668</v>
      </c>
      <c r="N419" s="95" t="s">
        <v>886</v>
      </c>
      <c r="O419" s="20" t="s">
        <v>668</v>
      </c>
      <c r="P419" s="95" t="s">
        <v>886</v>
      </c>
      <c r="Q419" s="20" t="s">
        <v>668</v>
      </c>
      <c r="R419" s="95" t="s">
        <v>886</v>
      </c>
      <c r="S419" s="20" t="s">
        <v>668</v>
      </c>
      <c r="T419" s="95" t="s">
        <v>886</v>
      </c>
      <c r="U419" s="20" t="s">
        <v>594</v>
      </c>
      <c r="V419" s="95" t="s">
        <v>668</v>
      </c>
      <c r="W419" s="20" t="s">
        <v>668</v>
      </c>
      <c r="X419" s="95" t="s">
        <v>668</v>
      </c>
      <c r="Y419" s="20" t="s">
        <v>668</v>
      </c>
      <c r="Z419" s="95" t="s">
        <v>668</v>
      </c>
      <c r="AA419" s="20" t="s">
        <v>668</v>
      </c>
      <c r="AB419" s="95" t="s">
        <v>668</v>
      </c>
      <c r="AC419" s="20" t="s">
        <v>668</v>
      </c>
      <c r="AD419" s="95" t="s">
        <v>668</v>
      </c>
      <c r="AE419" s="20" t="s">
        <v>668</v>
      </c>
      <c r="AF419" s="95" t="s">
        <v>668</v>
      </c>
      <c r="AG419" s="20" t="s">
        <v>668</v>
      </c>
      <c r="AH419" s="95" t="s">
        <v>668</v>
      </c>
      <c r="AI419" s="20" t="s">
        <v>668</v>
      </c>
      <c r="AJ419" s="95" t="s">
        <v>668</v>
      </c>
      <c r="AK419" s="20" t="s">
        <v>668</v>
      </c>
      <c r="AL419" s="95" t="s">
        <v>668</v>
      </c>
      <c r="AM419" s="20" t="s">
        <v>668</v>
      </c>
      <c r="AN419" s="95" t="s">
        <v>668</v>
      </c>
      <c r="AO419" s="20" t="s">
        <v>668</v>
      </c>
      <c r="AP419" s="95" t="s">
        <v>668</v>
      </c>
      <c r="AQ419" s="96" t="s">
        <v>668</v>
      </c>
      <c r="AR419" s="95" t="s">
        <v>668</v>
      </c>
      <c r="AS419" s="20" t="s">
        <v>668</v>
      </c>
      <c r="AT419" s="95" t="s">
        <v>668</v>
      </c>
      <c r="AU419" s="20" t="s">
        <v>668</v>
      </c>
      <c r="AV419" s="95" t="s">
        <v>668</v>
      </c>
      <c r="AW419" s="20" t="s">
        <v>668</v>
      </c>
      <c r="AX419" s="95" t="s">
        <v>668</v>
      </c>
      <c r="AY419" s="20" t="s">
        <v>668</v>
      </c>
      <c r="AZ419" s="95" t="s">
        <v>668</v>
      </c>
      <c r="BA419" s="20" t="s">
        <v>668</v>
      </c>
      <c r="BB419" s="95" t="s">
        <v>668</v>
      </c>
      <c r="BC419" s="20" t="s">
        <v>668</v>
      </c>
      <c r="BD419" s="95" t="s">
        <v>668</v>
      </c>
      <c r="BE419" s="20" t="s">
        <v>668</v>
      </c>
      <c r="BF419" s="95" t="s">
        <v>668</v>
      </c>
      <c r="BG419" s="20" t="s">
        <v>668</v>
      </c>
      <c r="BH419" s="95" t="s">
        <v>668</v>
      </c>
      <c r="BI419" s="20" t="s">
        <v>668</v>
      </c>
      <c r="BJ419" s="95" t="s">
        <v>668</v>
      </c>
      <c r="BK419" s="20" t="s">
        <v>668</v>
      </c>
      <c r="BL419" s="95" t="s">
        <v>668</v>
      </c>
      <c r="BM419" s="20" t="s">
        <v>668</v>
      </c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</row>
    <row r="420" spans="1:80" x14ac:dyDescent="0.35">
      <c r="A420" s="11">
        <v>8701791</v>
      </c>
      <c r="B420" t="s">
        <v>30</v>
      </c>
      <c r="C420" s="94">
        <v>45019.188750000001</v>
      </c>
      <c r="D420" s="52" t="s">
        <v>680</v>
      </c>
      <c r="E420" s="20" t="s">
        <v>889</v>
      </c>
      <c r="F420" s="95" t="s">
        <v>668</v>
      </c>
      <c r="G420" s="20" t="s">
        <v>668</v>
      </c>
      <c r="H420" s="95" t="s">
        <v>668</v>
      </c>
      <c r="I420" s="20" t="s">
        <v>668</v>
      </c>
      <c r="J420" s="95" t="s">
        <v>668</v>
      </c>
      <c r="K420" s="20" t="s">
        <v>668</v>
      </c>
      <c r="L420" s="95" t="s">
        <v>668</v>
      </c>
      <c r="M420" s="20" t="s">
        <v>668</v>
      </c>
      <c r="N420" s="95" t="s">
        <v>668</v>
      </c>
      <c r="O420" s="20" t="s">
        <v>668</v>
      </c>
      <c r="P420" s="95" t="s">
        <v>668</v>
      </c>
      <c r="Q420" s="20" t="s">
        <v>668</v>
      </c>
      <c r="R420" s="95" t="s">
        <v>668</v>
      </c>
      <c r="S420" s="20" t="s">
        <v>668</v>
      </c>
      <c r="T420" s="95" t="s">
        <v>668</v>
      </c>
      <c r="U420" s="20" t="s">
        <v>668</v>
      </c>
      <c r="V420" s="95" t="s">
        <v>668</v>
      </c>
      <c r="W420" s="20" t="s">
        <v>668</v>
      </c>
      <c r="X420" s="95" t="s">
        <v>668</v>
      </c>
      <c r="Y420" s="20" t="s">
        <v>668</v>
      </c>
      <c r="Z420" s="95" t="s">
        <v>668</v>
      </c>
      <c r="AA420" s="20" t="s">
        <v>668</v>
      </c>
      <c r="AB420" s="95" t="s">
        <v>668</v>
      </c>
      <c r="AC420" s="20" t="s">
        <v>668</v>
      </c>
      <c r="AD420" s="95" t="s">
        <v>668</v>
      </c>
      <c r="AE420" s="20" t="s">
        <v>668</v>
      </c>
      <c r="AF420" s="95" t="s">
        <v>668</v>
      </c>
      <c r="AG420" s="20" t="s">
        <v>668</v>
      </c>
      <c r="AH420" s="95" t="s">
        <v>668</v>
      </c>
      <c r="AI420" s="20" t="s">
        <v>668</v>
      </c>
      <c r="AJ420" s="95" t="s">
        <v>668</v>
      </c>
      <c r="AK420" s="20" t="s">
        <v>668</v>
      </c>
      <c r="AL420" s="95" t="s">
        <v>668</v>
      </c>
      <c r="AM420" s="20" t="s">
        <v>668</v>
      </c>
      <c r="AN420" s="95" t="s">
        <v>668</v>
      </c>
      <c r="AO420" s="20" t="s">
        <v>668</v>
      </c>
      <c r="AP420" s="95" t="s">
        <v>668</v>
      </c>
      <c r="AQ420" s="96" t="s">
        <v>668</v>
      </c>
      <c r="AR420" s="95" t="s">
        <v>668</v>
      </c>
      <c r="AS420" s="20" t="s">
        <v>668</v>
      </c>
      <c r="AT420" s="95" t="s">
        <v>668</v>
      </c>
      <c r="AU420" s="20" t="s">
        <v>668</v>
      </c>
      <c r="AV420" s="95" t="s">
        <v>668</v>
      </c>
      <c r="AW420" s="20" t="s">
        <v>668</v>
      </c>
      <c r="AX420" s="95" t="s">
        <v>668</v>
      </c>
      <c r="AY420" s="20" t="s">
        <v>668</v>
      </c>
      <c r="AZ420" s="95" t="s">
        <v>668</v>
      </c>
      <c r="BA420" s="20" t="s">
        <v>668</v>
      </c>
      <c r="BB420" s="95" t="s">
        <v>668</v>
      </c>
      <c r="BC420" s="20" t="s">
        <v>668</v>
      </c>
      <c r="BD420" s="95" t="s">
        <v>668</v>
      </c>
      <c r="BE420" s="20" t="s">
        <v>668</v>
      </c>
      <c r="BF420" s="95" t="s">
        <v>668</v>
      </c>
      <c r="BG420" s="20" t="s">
        <v>668</v>
      </c>
      <c r="BH420" s="95" t="s">
        <v>668</v>
      </c>
      <c r="BI420" s="20" t="s">
        <v>668</v>
      </c>
      <c r="BJ420" s="95" t="s">
        <v>668</v>
      </c>
      <c r="BK420" s="20" t="s">
        <v>668</v>
      </c>
      <c r="BL420" s="95" t="s">
        <v>668</v>
      </c>
      <c r="BM420" s="20" t="s">
        <v>668</v>
      </c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</row>
    <row r="421" spans="1:80" x14ac:dyDescent="0.35">
      <c r="A421" s="11">
        <v>9645748</v>
      </c>
      <c r="B421" t="s">
        <v>216</v>
      </c>
      <c r="C421" s="94">
        <v>45016.304201388892</v>
      </c>
      <c r="D421" s="52" t="s">
        <v>680</v>
      </c>
      <c r="E421" s="20" t="s">
        <v>668</v>
      </c>
      <c r="F421" s="95" t="s">
        <v>886</v>
      </c>
      <c r="G421" s="20" t="s">
        <v>668</v>
      </c>
      <c r="H421" s="95" t="s">
        <v>886</v>
      </c>
      <c r="I421" s="20" t="s">
        <v>668</v>
      </c>
      <c r="J421" s="95" t="s">
        <v>886</v>
      </c>
      <c r="K421" s="20" t="s">
        <v>668</v>
      </c>
      <c r="L421" s="95" t="s">
        <v>886</v>
      </c>
      <c r="M421" s="20" t="s">
        <v>668</v>
      </c>
      <c r="N421" s="95" t="s">
        <v>886</v>
      </c>
      <c r="O421" s="20" t="s">
        <v>519</v>
      </c>
      <c r="P421" s="95" t="s">
        <v>668</v>
      </c>
      <c r="Q421" s="20" t="s">
        <v>668</v>
      </c>
      <c r="R421" s="95" t="s">
        <v>668</v>
      </c>
      <c r="S421" s="20" t="s">
        <v>668</v>
      </c>
      <c r="T421" s="95" t="s">
        <v>668</v>
      </c>
      <c r="U421" s="20" t="s">
        <v>668</v>
      </c>
      <c r="V421" s="95" t="s">
        <v>668</v>
      </c>
      <c r="W421" s="20" t="s">
        <v>668</v>
      </c>
      <c r="X421" s="95" t="s">
        <v>668</v>
      </c>
      <c r="Y421" s="20" t="s">
        <v>668</v>
      </c>
      <c r="Z421" s="95" t="s">
        <v>668</v>
      </c>
      <c r="AA421" s="20" t="s">
        <v>668</v>
      </c>
      <c r="AB421" s="95" t="s">
        <v>668</v>
      </c>
      <c r="AC421" s="20" t="s">
        <v>668</v>
      </c>
      <c r="AD421" s="95" t="s">
        <v>668</v>
      </c>
      <c r="AE421" s="20" t="s">
        <v>668</v>
      </c>
      <c r="AF421" s="95" t="s">
        <v>668</v>
      </c>
      <c r="AG421" s="20" t="s">
        <v>668</v>
      </c>
      <c r="AH421" s="95" t="s">
        <v>668</v>
      </c>
      <c r="AI421" s="20" t="s">
        <v>668</v>
      </c>
      <c r="AJ421" s="95" t="s">
        <v>668</v>
      </c>
      <c r="AK421" s="20" t="s">
        <v>668</v>
      </c>
      <c r="AL421" s="95" t="s">
        <v>668</v>
      </c>
      <c r="AM421" s="20" t="s">
        <v>668</v>
      </c>
      <c r="AN421" s="95" t="s">
        <v>668</v>
      </c>
      <c r="AO421" s="20" t="s">
        <v>668</v>
      </c>
      <c r="AP421" s="95" t="s">
        <v>668</v>
      </c>
      <c r="AQ421" s="96" t="s">
        <v>668</v>
      </c>
      <c r="AR421" s="95" t="s">
        <v>668</v>
      </c>
      <c r="AS421" s="20" t="s">
        <v>668</v>
      </c>
      <c r="AT421" s="95" t="s">
        <v>668</v>
      </c>
      <c r="AU421" s="20" t="s">
        <v>668</v>
      </c>
      <c r="AV421" s="95" t="s">
        <v>668</v>
      </c>
      <c r="AW421" s="20" t="s">
        <v>668</v>
      </c>
      <c r="AX421" s="95" t="s">
        <v>668</v>
      </c>
      <c r="AY421" s="20" t="s">
        <v>668</v>
      </c>
      <c r="AZ421" s="95" t="s">
        <v>668</v>
      </c>
      <c r="BA421" s="20" t="s">
        <v>668</v>
      </c>
      <c r="BB421" s="95" t="s">
        <v>668</v>
      </c>
      <c r="BC421" s="20" t="s">
        <v>668</v>
      </c>
      <c r="BD421" s="95" t="s">
        <v>668</v>
      </c>
      <c r="BE421" s="20" t="s">
        <v>668</v>
      </c>
      <c r="BF421" s="95" t="s">
        <v>668</v>
      </c>
      <c r="BG421" s="20" t="s">
        <v>668</v>
      </c>
      <c r="BH421" s="95" t="s">
        <v>668</v>
      </c>
      <c r="BI421" s="20" t="s">
        <v>668</v>
      </c>
      <c r="BJ421" s="95" t="s">
        <v>668</v>
      </c>
      <c r="BK421" s="20" t="s">
        <v>668</v>
      </c>
      <c r="BL421" s="95" t="s">
        <v>668</v>
      </c>
      <c r="BM421" s="20" t="s">
        <v>668</v>
      </c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</row>
    <row r="422" spans="1:80" x14ac:dyDescent="0.35">
      <c r="A422" s="11">
        <v>9834325</v>
      </c>
      <c r="B422" t="s">
        <v>751</v>
      </c>
      <c r="C422" s="94">
        <v>45019.254120370373</v>
      </c>
      <c r="D422" s="52" t="s">
        <v>669</v>
      </c>
      <c r="E422" s="20" t="s">
        <v>668</v>
      </c>
      <c r="F422" s="95" t="s">
        <v>886</v>
      </c>
      <c r="G422" s="20" t="s">
        <v>400</v>
      </c>
      <c r="H422" s="95" t="s">
        <v>668</v>
      </c>
      <c r="I422" s="20" t="s">
        <v>668</v>
      </c>
      <c r="J422" s="95" t="s">
        <v>668</v>
      </c>
      <c r="K422" s="20" t="s">
        <v>668</v>
      </c>
      <c r="L422" s="95" t="s">
        <v>668</v>
      </c>
      <c r="M422" s="20" t="s">
        <v>668</v>
      </c>
      <c r="N422" s="95" t="s">
        <v>668</v>
      </c>
      <c r="O422" s="20" t="s">
        <v>668</v>
      </c>
      <c r="P422" s="95" t="s">
        <v>668</v>
      </c>
      <c r="Q422" s="20" t="s">
        <v>668</v>
      </c>
      <c r="R422" s="95" t="s">
        <v>668</v>
      </c>
      <c r="S422" s="20" t="s">
        <v>668</v>
      </c>
      <c r="T422" s="95" t="s">
        <v>668</v>
      </c>
      <c r="U422" s="20" t="s">
        <v>668</v>
      </c>
      <c r="V422" s="95" t="s">
        <v>668</v>
      </c>
      <c r="W422" s="20" t="s">
        <v>668</v>
      </c>
      <c r="X422" s="95" t="s">
        <v>668</v>
      </c>
      <c r="Y422" s="20" t="s">
        <v>668</v>
      </c>
      <c r="Z422" s="95" t="s">
        <v>668</v>
      </c>
      <c r="AA422" s="20" t="s">
        <v>668</v>
      </c>
      <c r="AB422" s="95" t="s">
        <v>668</v>
      </c>
      <c r="AC422" s="20" t="s">
        <v>668</v>
      </c>
      <c r="AD422" s="95" t="s">
        <v>668</v>
      </c>
      <c r="AE422" s="20" t="s">
        <v>668</v>
      </c>
      <c r="AF422" s="95" t="s">
        <v>668</v>
      </c>
      <c r="AG422" s="20" t="s">
        <v>668</v>
      </c>
      <c r="AH422" s="95" t="s">
        <v>668</v>
      </c>
      <c r="AI422" s="20" t="s">
        <v>668</v>
      </c>
      <c r="AJ422" s="95" t="s">
        <v>668</v>
      </c>
      <c r="AK422" s="20" t="s">
        <v>668</v>
      </c>
      <c r="AL422" s="95" t="s">
        <v>668</v>
      </c>
      <c r="AM422" s="20" t="s">
        <v>668</v>
      </c>
      <c r="AN422" s="95" t="s">
        <v>668</v>
      </c>
      <c r="AO422" s="20" t="s">
        <v>668</v>
      </c>
      <c r="AP422" s="95" t="s">
        <v>668</v>
      </c>
      <c r="AQ422" s="96" t="s">
        <v>668</v>
      </c>
      <c r="AR422" s="95" t="s">
        <v>668</v>
      </c>
      <c r="AS422" s="20" t="s">
        <v>668</v>
      </c>
      <c r="AT422" s="95" t="s">
        <v>668</v>
      </c>
      <c r="AU422" s="20" t="s">
        <v>668</v>
      </c>
      <c r="AV422" s="95" t="s">
        <v>668</v>
      </c>
      <c r="AW422" s="20" t="s">
        <v>668</v>
      </c>
      <c r="AX422" s="95" t="s">
        <v>668</v>
      </c>
      <c r="AY422" s="20" t="s">
        <v>668</v>
      </c>
      <c r="AZ422" s="95" t="s">
        <v>668</v>
      </c>
      <c r="BA422" s="20" t="s">
        <v>668</v>
      </c>
      <c r="BB422" s="95" t="s">
        <v>668</v>
      </c>
      <c r="BC422" s="20" t="s">
        <v>668</v>
      </c>
      <c r="BD422" s="95" t="s">
        <v>668</v>
      </c>
      <c r="BE422" s="20" t="s">
        <v>668</v>
      </c>
      <c r="BF422" s="95" t="s">
        <v>668</v>
      </c>
      <c r="BG422" s="20" t="s">
        <v>668</v>
      </c>
      <c r="BH422" s="95" t="s">
        <v>668</v>
      </c>
      <c r="BI422" s="20" t="s">
        <v>668</v>
      </c>
      <c r="BJ422" s="95" t="s">
        <v>668</v>
      </c>
      <c r="BK422" s="20" t="s">
        <v>668</v>
      </c>
      <c r="BL422" s="95" t="s">
        <v>668</v>
      </c>
      <c r="BM422" s="20" t="s">
        <v>668</v>
      </c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</row>
    <row r="423" spans="1:80" x14ac:dyDescent="0.35">
      <c r="A423" s="11">
        <v>9834301</v>
      </c>
      <c r="B423" t="s">
        <v>745</v>
      </c>
      <c r="C423" s="94">
        <v>45016.325266203705</v>
      </c>
      <c r="D423" s="52" t="s">
        <v>673</v>
      </c>
      <c r="E423" s="20" t="s">
        <v>668</v>
      </c>
      <c r="F423" s="95" t="s">
        <v>886</v>
      </c>
      <c r="G423" s="20" t="s">
        <v>668</v>
      </c>
      <c r="H423" s="95" t="s">
        <v>886</v>
      </c>
      <c r="I423" s="20" t="s">
        <v>668</v>
      </c>
      <c r="J423" s="95" t="s">
        <v>886</v>
      </c>
      <c r="K423" s="20" t="s">
        <v>668</v>
      </c>
      <c r="L423" s="95" t="s">
        <v>886</v>
      </c>
      <c r="M423" s="20" t="s">
        <v>668</v>
      </c>
      <c r="N423" s="95" t="s">
        <v>886</v>
      </c>
      <c r="O423" s="20" t="s">
        <v>668</v>
      </c>
      <c r="P423" s="95" t="s">
        <v>886</v>
      </c>
      <c r="Q423" s="20" t="s">
        <v>668</v>
      </c>
      <c r="R423" s="95" t="s">
        <v>886</v>
      </c>
      <c r="S423" s="20" t="s">
        <v>668</v>
      </c>
      <c r="T423" s="95" t="s">
        <v>886</v>
      </c>
      <c r="U423" s="20" t="s">
        <v>668</v>
      </c>
      <c r="V423" s="95" t="s">
        <v>886</v>
      </c>
      <c r="W423" s="20" t="s">
        <v>668</v>
      </c>
      <c r="X423" s="95" t="s">
        <v>886</v>
      </c>
      <c r="Y423" s="20" t="s">
        <v>668</v>
      </c>
      <c r="Z423" s="95" t="s">
        <v>886</v>
      </c>
      <c r="AA423" s="20" t="s">
        <v>668</v>
      </c>
      <c r="AB423" s="95" t="s">
        <v>886</v>
      </c>
      <c r="AC423" s="20" t="s">
        <v>668</v>
      </c>
      <c r="AD423" s="95" t="s">
        <v>886</v>
      </c>
      <c r="AE423" s="20" t="s">
        <v>668</v>
      </c>
      <c r="AF423" s="95" t="s">
        <v>886</v>
      </c>
      <c r="AG423" s="20" t="s">
        <v>668</v>
      </c>
      <c r="AH423" s="95" t="s">
        <v>886</v>
      </c>
      <c r="AI423" s="20" t="s">
        <v>668</v>
      </c>
      <c r="AJ423" s="95" t="s">
        <v>886</v>
      </c>
      <c r="AK423" s="20" t="s">
        <v>668</v>
      </c>
      <c r="AL423" s="95" t="s">
        <v>886</v>
      </c>
      <c r="AM423" s="20" t="s">
        <v>668</v>
      </c>
      <c r="AN423" s="95" t="s">
        <v>886</v>
      </c>
      <c r="AO423" s="20" t="s">
        <v>668</v>
      </c>
      <c r="AP423" s="95" t="s">
        <v>886</v>
      </c>
      <c r="AQ423" s="96" t="s">
        <v>573</v>
      </c>
      <c r="AR423" s="95" t="s">
        <v>668</v>
      </c>
      <c r="AS423" s="20" t="s">
        <v>668</v>
      </c>
      <c r="AT423" s="95" t="s">
        <v>668</v>
      </c>
      <c r="AU423" s="20" t="s">
        <v>668</v>
      </c>
      <c r="AV423" s="95" t="s">
        <v>668</v>
      </c>
      <c r="AW423" s="20" t="s">
        <v>668</v>
      </c>
      <c r="AX423" s="95" t="s">
        <v>668</v>
      </c>
      <c r="AY423" s="20" t="s">
        <v>668</v>
      </c>
      <c r="AZ423" s="95" t="s">
        <v>668</v>
      </c>
      <c r="BA423" s="20" t="s">
        <v>668</v>
      </c>
      <c r="BB423" s="95" t="s">
        <v>668</v>
      </c>
      <c r="BC423" s="20" t="s">
        <v>668</v>
      </c>
      <c r="BD423" s="95" t="s">
        <v>668</v>
      </c>
      <c r="BE423" s="20" t="s">
        <v>668</v>
      </c>
      <c r="BF423" s="95" t="s">
        <v>668</v>
      </c>
      <c r="BG423" s="20" t="s">
        <v>668</v>
      </c>
      <c r="BH423" s="95" t="s">
        <v>668</v>
      </c>
      <c r="BI423" s="20" t="s">
        <v>668</v>
      </c>
      <c r="BJ423" s="95" t="s">
        <v>668</v>
      </c>
      <c r="BK423" s="20" t="s">
        <v>668</v>
      </c>
      <c r="BL423" s="95" t="s">
        <v>668</v>
      </c>
      <c r="BM423" s="20" t="s">
        <v>668</v>
      </c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</row>
    <row r="424" spans="1:80" x14ac:dyDescent="0.35">
      <c r="A424" s="11">
        <v>9322815</v>
      </c>
      <c r="B424" t="s">
        <v>162</v>
      </c>
      <c r="C424" s="94">
        <v>45019.251701388886</v>
      </c>
      <c r="D424" s="52" t="s">
        <v>668</v>
      </c>
      <c r="E424" s="20" t="s">
        <v>668</v>
      </c>
      <c r="F424" s="95" t="s">
        <v>886</v>
      </c>
      <c r="G424" s="20" t="s">
        <v>668</v>
      </c>
      <c r="H424" s="95" t="s">
        <v>886</v>
      </c>
      <c r="I424" s="20" t="s">
        <v>668</v>
      </c>
      <c r="J424" s="95" t="s">
        <v>886</v>
      </c>
      <c r="K424" s="20" t="s">
        <v>668</v>
      </c>
      <c r="L424" s="95" t="s">
        <v>886</v>
      </c>
      <c r="M424" s="20" t="s">
        <v>668</v>
      </c>
      <c r="N424" s="95" t="s">
        <v>886</v>
      </c>
      <c r="O424" s="20" t="s">
        <v>668</v>
      </c>
      <c r="P424" s="95" t="s">
        <v>886</v>
      </c>
      <c r="Q424" s="20" t="s">
        <v>901</v>
      </c>
      <c r="R424" s="95" t="s">
        <v>668</v>
      </c>
      <c r="S424" s="20" t="s">
        <v>668</v>
      </c>
      <c r="T424" s="95" t="s">
        <v>668</v>
      </c>
      <c r="U424" s="20" t="s">
        <v>668</v>
      </c>
      <c r="V424" s="95" t="s">
        <v>668</v>
      </c>
      <c r="W424" s="20" t="s">
        <v>668</v>
      </c>
      <c r="X424" s="95" t="s">
        <v>668</v>
      </c>
      <c r="Y424" s="20" t="s">
        <v>668</v>
      </c>
      <c r="Z424" s="95" t="s">
        <v>668</v>
      </c>
      <c r="AA424" s="20" t="s">
        <v>668</v>
      </c>
      <c r="AB424" s="95" t="s">
        <v>668</v>
      </c>
      <c r="AC424" s="20" t="s">
        <v>668</v>
      </c>
      <c r="AD424" s="95" t="s">
        <v>668</v>
      </c>
      <c r="AE424" s="20" t="s">
        <v>668</v>
      </c>
      <c r="AF424" s="95" t="s">
        <v>668</v>
      </c>
      <c r="AG424" s="20" t="s">
        <v>668</v>
      </c>
      <c r="AH424" s="95" t="s">
        <v>668</v>
      </c>
      <c r="AI424" s="20" t="s">
        <v>668</v>
      </c>
      <c r="AJ424" s="95" t="s">
        <v>668</v>
      </c>
      <c r="AK424" s="20" t="s">
        <v>668</v>
      </c>
      <c r="AL424" s="95" t="s">
        <v>668</v>
      </c>
      <c r="AM424" s="20" t="s">
        <v>668</v>
      </c>
      <c r="AN424" s="95" t="s">
        <v>668</v>
      </c>
      <c r="AO424" s="20" t="s">
        <v>668</v>
      </c>
      <c r="AP424" s="95" t="s">
        <v>668</v>
      </c>
      <c r="AQ424" s="96" t="s">
        <v>668</v>
      </c>
      <c r="AR424" s="95" t="s">
        <v>668</v>
      </c>
      <c r="AS424" s="20" t="s">
        <v>668</v>
      </c>
      <c r="AT424" s="95" t="s">
        <v>668</v>
      </c>
      <c r="AU424" s="20" t="s">
        <v>668</v>
      </c>
      <c r="AV424" s="95" t="s">
        <v>668</v>
      </c>
      <c r="AW424" s="20" t="s">
        <v>668</v>
      </c>
      <c r="AX424" s="95" t="s">
        <v>668</v>
      </c>
      <c r="AY424" s="20" t="s">
        <v>668</v>
      </c>
      <c r="AZ424" s="95" t="s">
        <v>668</v>
      </c>
      <c r="BA424" s="20" t="s">
        <v>668</v>
      </c>
      <c r="BB424" s="95" t="s">
        <v>668</v>
      </c>
      <c r="BC424" s="20" t="s">
        <v>668</v>
      </c>
      <c r="BD424" s="95" t="s">
        <v>668</v>
      </c>
      <c r="BE424" s="20" t="s">
        <v>668</v>
      </c>
      <c r="BF424" s="95" t="s">
        <v>668</v>
      </c>
      <c r="BG424" s="20" t="s">
        <v>668</v>
      </c>
      <c r="BH424" s="95" t="s">
        <v>668</v>
      </c>
      <c r="BI424" s="20" t="s">
        <v>668</v>
      </c>
      <c r="BJ424" s="95" t="s">
        <v>668</v>
      </c>
      <c r="BK424" s="20" t="s">
        <v>668</v>
      </c>
      <c r="BL424" s="95" t="s">
        <v>668</v>
      </c>
      <c r="BM424" s="20" t="s">
        <v>668</v>
      </c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</row>
    <row r="425" spans="1:80" x14ac:dyDescent="0.35">
      <c r="A425" s="11">
        <v>9311579</v>
      </c>
      <c r="B425" t="s">
        <v>160</v>
      </c>
      <c r="C425" s="94">
        <v>45016.332442129627</v>
      </c>
      <c r="D425" s="52" t="s">
        <v>668</v>
      </c>
      <c r="E425" s="20" t="s">
        <v>668</v>
      </c>
      <c r="F425" s="95" t="s">
        <v>886</v>
      </c>
      <c r="G425" s="20" t="s">
        <v>668</v>
      </c>
      <c r="H425" s="95" t="s">
        <v>886</v>
      </c>
      <c r="I425" s="20" t="s">
        <v>668</v>
      </c>
      <c r="J425" s="95" t="s">
        <v>886</v>
      </c>
      <c r="K425" s="20" t="s">
        <v>668</v>
      </c>
      <c r="L425" s="95" t="s">
        <v>886</v>
      </c>
      <c r="M425" s="20" t="s">
        <v>668</v>
      </c>
      <c r="N425" s="95" t="s">
        <v>886</v>
      </c>
      <c r="O425" s="20" t="s">
        <v>668</v>
      </c>
      <c r="P425" s="95" t="s">
        <v>886</v>
      </c>
      <c r="Q425" s="20" t="s">
        <v>668</v>
      </c>
      <c r="R425" s="95" t="s">
        <v>886</v>
      </c>
      <c r="S425" s="20" t="s">
        <v>668</v>
      </c>
      <c r="T425" s="95" t="s">
        <v>886</v>
      </c>
      <c r="U425" s="20" t="s">
        <v>668</v>
      </c>
      <c r="V425" s="95" t="s">
        <v>886</v>
      </c>
      <c r="W425" s="20" t="s">
        <v>668</v>
      </c>
      <c r="X425" s="95" t="s">
        <v>886</v>
      </c>
      <c r="Y425" s="20" t="s">
        <v>668</v>
      </c>
      <c r="Z425" s="95" t="s">
        <v>886</v>
      </c>
      <c r="AA425" s="20" t="s">
        <v>668</v>
      </c>
      <c r="AB425" s="95" t="s">
        <v>886</v>
      </c>
      <c r="AC425" s="20" t="s">
        <v>668</v>
      </c>
      <c r="AD425" s="95" t="s">
        <v>886</v>
      </c>
      <c r="AE425" s="20" t="s">
        <v>668</v>
      </c>
      <c r="AF425" s="95" t="s">
        <v>886</v>
      </c>
      <c r="AG425" s="20" t="s">
        <v>668</v>
      </c>
      <c r="AH425" s="95" t="s">
        <v>886</v>
      </c>
      <c r="AI425" s="20" t="s">
        <v>668</v>
      </c>
      <c r="AJ425" s="95" t="s">
        <v>886</v>
      </c>
      <c r="AK425" s="20" t="s">
        <v>668</v>
      </c>
      <c r="AL425" s="95" t="s">
        <v>886</v>
      </c>
      <c r="AM425" s="20" t="s">
        <v>668</v>
      </c>
      <c r="AN425" s="95" t="s">
        <v>886</v>
      </c>
      <c r="AO425" s="20" t="s">
        <v>668</v>
      </c>
      <c r="AP425" s="95" t="s">
        <v>886</v>
      </c>
      <c r="AQ425" s="96" t="s">
        <v>668</v>
      </c>
      <c r="AR425" s="95" t="s">
        <v>886</v>
      </c>
      <c r="AS425" s="20" t="s">
        <v>668</v>
      </c>
      <c r="AT425" s="95" t="s">
        <v>886</v>
      </c>
      <c r="AU425" s="20" t="s">
        <v>668</v>
      </c>
      <c r="AV425" s="95" t="s">
        <v>886</v>
      </c>
      <c r="AW425" s="20" t="s">
        <v>668</v>
      </c>
      <c r="AX425" s="95" t="s">
        <v>886</v>
      </c>
      <c r="AY425" s="20" t="s">
        <v>668</v>
      </c>
      <c r="AZ425" s="95" t="s">
        <v>886</v>
      </c>
      <c r="BA425" s="20" t="s">
        <v>668</v>
      </c>
      <c r="BB425" s="95" t="s">
        <v>886</v>
      </c>
      <c r="BC425" s="20" t="s">
        <v>668</v>
      </c>
      <c r="BD425" s="95" t="s">
        <v>886</v>
      </c>
      <c r="BE425" s="20" t="s">
        <v>668</v>
      </c>
      <c r="BF425" s="95" t="s">
        <v>886</v>
      </c>
      <c r="BG425" s="20" t="s">
        <v>668</v>
      </c>
      <c r="BH425" s="95" t="s">
        <v>886</v>
      </c>
      <c r="BI425" s="20" t="s">
        <v>668</v>
      </c>
      <c r="BJ425" s="95" t="s">
        <v>886</v>
      </c>
      <c r="BK425" s="20" t="s">
        <v>668</v>
      </c>
      <c r="BL425" s="95" t="s">
        <v>886</v>
      </c>
      <c r="BM425" s="20" t="s">
        <v>594</v>
      </c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</row>
    <row r="426" spans="1:80" x14ac:dyDescent="0.35">
      <c r="A426" s="11">
        <v>9267003</v>
      </c>
      <c r="B426" t="s">
        <v>132</v>
      </c>
      <c r="C426" s="94">
        <v>45016.224189814813</v>
      </c>
      <c r="D426" s="52" t="s">
        <v>668</v>
      </c>
      <c r="E426" s="20" t="s">
        <v>668</v>
      </c>
      <c r="F426" s="95" t="s">
        <v>886</v>
      </c>
      <c r="G426" s="20" t="s">
        <v>668</v>
      </c>
      <c r="H426" s="95" t="s">
        <v>886</v>
      </c>
      <c r="I426" s="20" t="s">
        <v>668</v>
      </c>
      <c r="J426" s="95" t="s">
        <v>886</v>
      </c>
      <c r="K426" s="20" t="s">
        <v>668</v>
      </c>
      <c r="L426" s="95" t="s">
        <v>886</v>
      </c>
      <c r="M426" s="20" t="s">
        <v>668</v>
      </c>
      <c r="N426" s="95" t="s">
        <v>886</v>
      </c>
      <c r="O426" s="20" t="s">
        <v>668</v>
      </c>
      <c r="P426" s="95" t="s">
        <v>886</v>
      </c>
      <c r="Q426" s="20" t="s">
        <v>594</v>
      </c>
      <c r="R426" s="95" t="s">
        <v>668</v>
      </c>
      <c r="S426" s="20" t="s">
        <v>668</v>
      </c>
      <c r="T426" s="95" t="s">
        <v>668</v>
      </c>
      <c r="U426" s="20" t="s">
        <v>668</v>
      </c>
      <c r="V426" s="95" t="s">
        <v>668</v>
      </c>
      <c r="W426" s="20" t="s">
        <v>668</v>
      </c>
      <c r="X426" s="95" t="s">
        <v>668</v>
      </c>
      <c r="Y426" s="20" t="s">
        <v>668</v>
      </c>
      <c r="Z426" s="95" t="s">
        <v>668</v>
      </c>
      <c r="AA426" s="20" t="s">
        <v>668</v>
      </c>
      <c r="AB426" s="95" t="s">
        <v>668</v>
      </c>
      <c r="AC426" s="20" t="s">
        <v>668</v>
      </c>
      <c r="AD426" s="95" t="s">
        <v>668</v>
      </c>
      <c r="AE426" s="20" t="s">
        <v>668</v>
      </c>
      <c r="AF426" s="95" t="s">
        <v>668</v>
      </c>
      <c r="AG426" s="20" t="s">
        <v>668</v>
      </c>
      <c r="AH426" s="95" t="s">
        <v>668</v>
      </c>
      <c r="AI426" s="20" t="s">
        <v>668</v>
      </c>
      <c r="AJ426" s="95" t="s">
        <v>668</v>
      </c>
      <c r="AK426" s="20" t="s">
        <v>668</v>
      </c>
      <c r="AL426" s="95" t="s">
        <v>668</v>
      </c>
      <c r="AM426" s="20" t="s">
        <v>668</v>
      </c>
      <c r="AN426" s="95" t="s">
        <v>668</v>
      </c>
      <c r="AO426" s="20" t="s">
        <v>668</v>
      </c>
      <c r="AP426" s="95" t="s">
        <v>668</v>
      </c>
      <c r="AQ426" s="96" t="s">
        <v>668</v>
      </c>
      <c r="AR426" s="95" t="s">
        <v>668</v>
      </c>
      <c r="AS426" s="20" t="s">
        <v>668</v>
      </c>
      <c r="AT426" s="95" t="s">
        <v>668</v>
      </c>
      <c r="AU426" s="20" t="s">
        <v>668</v>
      </c>
      <c r="AV426" s="95" t="s">
        <v>668</v>
      </c>
      <c r="AW426" s="20" t="s">
        <v>668</v>
      </c>
      <c r="AX426" s="95" t="s">
        <v>668</v>
      </c>
      <c r="AY426" s="20" t="s">
        <v>668</v>
      </c>
      <c r="AZ426" s="95" t="s">
        <v>668</v>
      </c>
      <c r="BA426" s="20" t="s">
        <v>668</v>
      </c>
      <c r="BB426" s="95" t="s">
        <v>668</v>
      </c>
      <c r="BC426" s="20" t="s">
        <v>668</v>
      </c>
      <c r="BD426" s="95" t="s">
        <v>668</v>
      </c>
      <c r="BE426" s="20" t="s">
        <v>668</v>
      </c>
      <c r="BF426" s="95" t="s">
        <v>668</v>
      </c>
      <c r="BG426" s="20" t="s">
        <v>668</v>
      </c>
      <c r="BH426" s="95" t="s">
        <v>668</v>
      </c>
      <c r="BI426" s="20" t="s">
        <v>668</v>
      </c>
      <c r="BJ426" s="95" t="s">
        <v>668</v>
      </c>
      <c r="BK426" s="20" t="s">
        <v>668</v>
      </c>
      <c r="BL426" s="95" t="s">
        <v>668</v>
      </c>
      <c r="BM426" s="20" t="s">
        <v>668</v>
      </c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</row>
    <row r="427" spans="1:80" x14ac:dyDescent="0.35">
      <c r="A427" s="11">
        <v>9834313</v>
      </c>
      <c r="B427" t="s">
        <v>740</v>
      </c>
      <c r="C427" s="94">
        <v>45016.325474537036</v>
      </c>
      <c r="D427" s="52" t="s">
        <v>667</v>
      </c>
      <c r="E427" s="20" t="s">
        <v>668</v>
      </c>
      <c r="F427" s="95" t="s">
        <v>886</v>
      </c>
      <c r="G427" s="20" t="s">
        <v>668</v>
      </c>
      <c r="H427" s="95" t="s">
        <v>886</v>
      </c>
      <c r="I427" s="20" t="s">
        <v>668</v>
      </c>
      <c r="J427" s="95" t="s">
        <v>886</v>
      </c>
      <c r="K427" s="20" t="s">
        <v>668</v>
      </c>
      <c r="L427" s="95" t="s">
        <v>886</v>
      </c>
      <c r="M427" s="20" t="s">
        <v>668</v>
      </c>
      <c r="N427" s="95" t="s">
        <v>886</v>
      </c>
      <c r="O427" s="20" t="s">
        <v>668</v>
      </c>
      <c r="P427" s="95" t="s">
        <v>886</v>
      </c>
      <c r="Q427" s="20" t="s">
        <v>668</v>
      </c>
      <c r="R427" s="95" t="s">
        <v>886</v>
      </c>
      <c r="S427" s="20" t="s">
        <v>668</v>
      </c>
      <c r="T427" s="95" t="s">
        <v>886</v>
      </c>
      <c r="U427" s="20" t="s">
        <v>668</v>
      </c>
      <c r="V427" s="95" t="s">
        <v>886</v>
      </c>
      <c r="W427" s="20" t="s">
        <v>516</v>
      </c>
      <c r="X427" s="95" t="s">
        <v>668</v>
      </c>
      <c r="Y427" s="20" t="s">
        <v>668</v>
      </c>
      <c r="Z427" s="95" t="s">
        <v>668</v>
      </c>
      <c r="AA427" s="20" t="s">
        <v>668</v>
      </c>
      <c r="AB427" s="95" t="s">
        <v>668</v>
      </c>
      <c r="AC427" s="20" t="s">
        <v>668</v>
      </c>
      <c r="AD427" s="95" t="s">
        <v>668</v>
      </c>
      <c r="AE427" s="20" t="s">
        <v>668</v>
      </c>
      <c r="AF427" s="95" t="s">
        <v>668</v>
      </c>
      <c r="AG427" s="20" t="s">
        <v>668</v>
      </c>
      <c r="AH427" s="95" t="s">
        <v>668</v>
      </c>
      <c r="AI427" s="20" t="s">
        <v>668</v>
      </c>
      <c r="AJ427" s="95" t="s">
        <v>668</v>
      </c>
      <c r="AK427" s="20" t="s">
        <v>668</v>
      </c>
      <c r="AL427" s="95" t="s">
        <v>668</v>
      </c>
      <c r="AM427" s="20" t="s">
        <v>668</v>
      </c>
      <c r="AN427" s="95" t="s">
        <v>668</v>
      </c>
      <c r="AO427" s="20" t="s">
        <v>668</v>
      </c>
      <c r="AP427" s="95" t="s">
        <v>668</v>
      </c>
      <c r="AQ427" s="96" t="s">
        <v>668</v>
      </c>
      <c r="AR427" s="95" t="s">
        <v>668</v>
      </c>
      <c r="AS427" s="20" t="s">
        <v>668</v>
      </c>
      <c r="AT427" s="95" t="s">
        <v>668</v>
      </c>
      <c r="AU427" s="20" t="s">
        <v>668</v>
      </c>
      <c r="AV427" s="95" t="s">
        <v>668</v>
      </c>
      <c r="AW427" s="20" t="s">
        <v>668</v>
      </c>
      <c r="AX427" s="95" t="s">
        <v>668</v>
      </c>
      <c r="AY427" s="20" t="s">
        <v>668</v>
      </c>
      <c r="AZ427" s="95" t="s">
        <v>668</v>
      </c>
      <c r="BA427" s="20" t="s">
        <v>668</v>
      </c>
      <c r="BB427" s="95" t="s">
        <v>668</v>
      </c>
      <c r="BC427" s="20" t="s">
        <v>668</v>
      </c>
      <c r="BD427" s="95" t="s">
        <v>668</v>
      </c>
      <c r="BE427" s="20" t="s">
        <v>668</v>
      </c>
      <c r="BF427" s="95" t="s">
        <v>668</v>
      </c>
      <c r="BG427" s="20" t="s">
        <v>668</v>
      </c>
      <c r="BH427" s="95" t="s">
        <v>668</v>
      </c>
      <c r="BI427" s="20" t="s">
        <v>668</v>
      </c>
      <c r="BJ427" s="95" t="s">
        <v>668</v>
      </c>
      <c r="BK427" s="20" t="s">
        <v>668</v>
      </c>
      <c r="BL427" s="95" t="s">
        <v>668</v>
      </c>
      <c r="BM427" s="20" t="s">
        <v>668</v>
      </c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</row>
    <row r="428" spans="1:80" x14ac:dyDescent="0.35">
      <c r="A428" s="11">
        <v>9690157</v>
      </c>
      <c r="B428" t="s">
        <v>477</v>
      </c>
      <c r="C428" s="94">
        <v>45016.332824074074</v>
      </c>
      <c r="D428" s="52" t="s">
        <v>668</v>
      </c>
      <c r="E428" s="20" t="s">
        <v>668</v>
      </c>
      <c r="F428" s="95" t="s">
        <v>668</v>
      </c>
      <c r="G428" s="20" t="s">
        <v>668</v>
      </c>
      <c r="H428" s="95" t="s">
        <v>668</v>
      </c>
      <c r="I428" s="20" t="s">
        <v>668</v>
      </c>
      <c r="J428" s="95" t="s">
        <v>668</v>
      </c>
      <c r="K428" s="20" t="s">
        <v>668</v>
      </c>
      <c r="L428" s="95" t="s">
        <v>668</v>
      </c>
      <c r="M428" s="20" t="s">
        <v>668</v>
      </c>
      <c r="N428" s="95" t="s">
        <v>668</v>
      </c>
      <c r="O428" s="20" t="s">
        <v>668</v>
      </c>
      <c r="P428" s="95" t="s">
        <v>668</v>
      </c>
      <c r="Q428" s="20" t="s">
        <v>668</v>
      </c>
      <c r="R428" s="95" t="s">
        <v>668</v>
      </c>
      <c r="S428" s="20" t="s">
        <v>668</v>
      </c>
      <c r="T428" s="95" t="s">
        <v>668</v>
      </c>
      <c r="U428" s="20" t="s">
        <v>668</v>
      </c>
      <c r="V428" s="95" t="s">
        <v>668</v>
      </c>
      <c r="W428" s="20" t="s">
        <v>668</v>
      </c>
      <c r="X428" s="95" t="s">
        <v>668</v>
      </c>
      <c r="Y428" s="20" t="s">
        <v>668</v>
      </c>
      <c r="Z428" s="95" t="s">
        <v>668</v>
      </c>
      <c r="AA428" s="20" t="s">
        <v>668</v>
      </c>
      <c r="AB428" s="95" t="s">
        <v>668</v>
      </c>
      <c r="AC428" s="20" t="s">
        <v>668</v>
      </c>
      <c r="AD428" s="95" t="s">
        <v>668</v>
      </c>
      <c r="AE428" s="20" t="s">
        <v>668</v>
      </c>
      <c r="AF428" s="95" t="s">
        <v>668</v>
      </c>
      <c r="AG428" s="20" t="s">
        <v>668</v>
      </c>
      <c r="AH428" s="95" t="s">
        <v>668</v>
      </c>
      <c r="AI428" s="20" t="s">
        <v>668</v>
      </c>
      <c r="AJ428" s="95" t="s">
        <v>668</v>
      </c>
      <c r="AK428" s="20" t="s">
        <v>668</v>
      </c>
      <c r="AL428" s="95" t="s">
        <v>668</v>
      </c>
      <c r="AM428" s="20" t="s">
        <v>668</v>
      </c>
      <c r="AN428" s="95" t="s">
        <v>668</v>
      </c>
      <c r="AO428" s="20" t="s">
        <v>668</v>
      </c>
      <c r="AP428" s="95" t="s">
        <v>668</v>
      </c>
      <c r="AQ428" s="96" t="s">
        <v>668</v>
      </c>
      <c r="AR428" s="95" t="s">
        <v>668</v>
      </c>
      <c r="AS428" s="20" t="s">
        <v>668</v>
      </c>
      <c r="AT428" s="95" t="s">
        <v>668</v>
      </c>
      <c r="AU428" s="20" t="s">
        <v>668</v>
      </c>
      <c r="AV428" s="95" t="s">
        <v>668</v>
      </c>
      <c r="AW428" s="20" t="s">
        <v>668</v>
      </c>
      <c r="AX428" s="95" t="s">
        <v>668</v>
      </c>
      <c r="AY428" s="20" t="s">
        <v>668</v>
      </c>
      <c r="AZ428" s="95" t="s">
        <v>668</v>
      </c>
      <c r="BA428" s="20" t="s">
        <v>668</v>
      </c>
      <c r="BB428" s="95" t="s">
        <v>668</v>
      </c>
      <c r="BC428" s="20" t="s">
        <v>668</v>
      </c>
      <c r="BD428" s="95" t="s">
        <v>668</v>
      </c>
      <c r="BE428" s="20" t="s">
        <v>668</v>
      </c>
      <c r="BF428" s="95" t="s">
        <v>668</v>
      </c>
      <c r="BG428" s="20" t="s">
        <v>668</v>
      </c>
      <c r="BH428" s="95" t="s">
        <v>668</v>
      </c>
      <c r="BI428" s="20" t="s">
        <v>668</v>
      </c>
      <c r="BJ428" s="95" t="s">
        <v>668</v>
      </c>
      <c r="BK428" s="20" t="s">
        <v>668</v>
      </c>
      <c r="BL428" s="95" t="s">
        <v>668</v>
      </c>
      <c r="BM428" s="20" t="s">
        <v>668</v>
      </c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</row>
    <row r="429" spans="1:80" x14ac:dyDescent="0.35">
      <c r="A429" s="11">
        <v>9264910</v>
      </c>
      <c r="B429" t="s">
        <v>1216</v>
      </c>
      <c r="C429" s="94">
        <v>45019.205069444448</v>
      </c>
      <c r="D429" s="52" t="s">
        <v>668</v>
      </c>
      <c r="E429" s="20" t="s">
        <v>668</v>
      </c>
      <c r="F429" s="95" t="s">
        <v>886</v>
      </c>
      <c r="G429" s="20" t="s">
        <v>668</v>
      </c>
      <c r="H429" s="95" t="s">
        <v>886</v>
      </c>
      <c r="I429" s="20" t="s">
        <v>668</v>
      </c>
      <c r="J429" s="95" t="s">
        <v>886</v>
      </c>
      <c r="K429" s="20" t="s">
        <v>668</v>
      </c>
      <c r="L429" s="95" t="s">
        <v>886</v>
      </c>
      <c r="M429" s="20" t="s">
        <v>668</v>
      </c>
      <c r="N429" s="95" t="s">
        <v>886</v>
      </c>
      <c r="O429" s="20" t="s">
        <v>558</v>
      </c>
      <c r="P429" s="95" t="s">
        <v>668</v>
      </c>
      <c r="Q429" s="20" t="s">
        <v>668</v>
      </c>
      <c r="R429" s="95" t="s">
        <v>668</v>
      </c>
      <c r="S429" s="20" t="s">
        <v>668</v>
      </c>
      <c r="T429" s="95" t="s">
        <v>668</v>
      </c>
      <c r="U429" s="20" t="s">
        <v>668</v>
      </c>
      <c r="V429" s="95" t="s">
        <v>668</v>
      </c>
      <c r="W429" s="20" t="s">
        <v>668</v>
      </c>
      <c r="X429" s="95" t="s">
        <v>668</v>
      </c>
      <c r="Y429" s="20" t="s">
        <v>668</v>
      </c>
      <c r="Z429" s="95" t="s">
        <v>668</v>
      </c>
      <c r="AA429" s="20" t="s">
        <v>668</v>
      </c>
      <c r="AB429" s="95" t="s">
        <v>668</v>
      </c>
      <c r="AC429" s="20" t="s">
        <v>668</v>
      </c>
      <c r="AD429" s="95" t="s">
        <v>668</v>
      </c>
      <c r="AE429" s="20" t="s">
        <v>668</v>
      </c>
      <c r="AF429" s="95" t="s">
        <v>668</v>
      </c>
      <c r="AG429" s="20" t="s">
        <v>668</v>
      </c>
      <c r="AH429" s="95" t="s">
        <v>668</v>
      </c>
      <c r="AI429" s="20" t="s">
        <v>668</v>
      </c>
      <c r="AJ429" s="95" t="s">
        <v>668</v>
      </c>
      <c r="AK429" s="20" t="s">
        <v>668</v>
      </c>
      <c r="AL429" s="95" t="s">
        <v>668</v>
      </c>
      <c r="AM429" s="20" t="s">
        <v>668</v>
      </c>
      <c r="AN429" s="95" t="s">
        <v>668</v>
      </c>
      <c r="AO429" s="20" t="s">
        <v>668</v>
      </c>
      <c r="AP429" s="95" t="s">
        <v>668</v>
      </c>
      <c r="AQ429" s="96" t="s">
        <v>668</v>
      </c>
      <c r="AR429" s="95" t="s">
        <v>668</v>
      </c>
      <c r="AS429" s="20" t="s">
        <v>668</v>
      </c>
      <c r="AT429" s="95" t="s">
        <v>668</v>
      </c>
      <c r="AU429" s="20" t="s">
        <v>668</v>
      </c>
      <c r="AV429" s="95" t="s">
        <v>668</v>
      </c>
      <c r="AW429" s="20" t="s">
        <v>668</v>
      </c>
      <c r="AX429" s="95" t="s">
        <v>668</v>
      </c>
      <c r="AY429" s="20" t="s">
        <v>668</v>
      </c>
      <c r="AZ429" s="95" t="s">
        <v>668</v>
      </c>
      <c r="BA429" s="20" t="s">
        <v>668</v>
      </c>
      <c r="BB429" s="95" t="s">
        <v>668</v>
      </c>
      <c r="BC429" s="20" t="s">
        <v>668</v>
      </c>
      <c r="BD429" s="95" t="s">
        <v>668</v>
      </c>
      <c r="BE429" s="20" t="s">
        <v>668</v>
      </c>
      <c r="BF429" s="95" t="s">
        <v>668</v>
      </c>
      <c r="BG429" s="20" t="s">
        <v>668</v>
      </c>
      <c r="BH429" s="95" t="s">
        <v>668</v>
      </c>
      <c r="BI429" s="20" t="s">
        <v>668</v>
      </c>
      <c r="BJ429" s="95" t="s">
        <v>668</v>
      </c>
      <c r="BK429" s="20" t="s">
        <v>668</v>
      </c>
      <c r="BL429" s="95" t="s">
        <v>668</v>
      </c>
      <c r="BM429" s="20" t="s">
        <v>668</v>
      </c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</row>
    <row r="430" spans="1:80" x14ac:dyDescent="0.35">
      <c r="A430" s="11">
        <v>9902938</v>
      </c>
      <c r="B430" t="s">
        <v>1304</v>
      </c>
      <c r="C430" s="94">
        <v>45019.254814814813</v>
      </c>
      <c r="D430" s="52" t="s">
        <v>682</v>
      </c>
      <c r="E430" s="20" t="s">
        <v>668</v>
      </c>
      <c r="F430" s="95" t="s">
        <v>886</v>
      </c>
      <c r="G430" s="20" t="s">
        <v>668</v>
      </c>
      <c r="H430" s="95" t="s">
        <v>886</v>
      </c>
      <c r="I430" s="20" t="s">
        <v>668</v>
      </c>
      <c r="J430" s="95" t="s">
        <v>886</v>
      </c>
      <c r="K430" s="20" t="s">
        <v>708</v>
      </c>
      <c r="L430" s="95" t="s">
        <v>668</v>
      </c>
      <c r="M430" s="20" t="s">
        <v>668</v>
      </c>
      <c r="N430" s="95" t="s">
        <v>668</v>
      </c>
      <c r="O430" s="20" t="s">
        <v>668</v>
      </c>
      <c r="P430" s="95" t="s">
        <v>668</v>
      </c>
      <c r="Q430" s="20" t="s">
        <v>668</v>
      </c>
      <c r="R430" s="95" t="s">
        <v>668</v>
      </c>
      <c r="S430" s="20" t="s">
        <v>668</v>
      </c>
      <c r="T430" s="95" t="s">
        <v>668</v>
      </c>
      <c r="U430" s="20" t="s">
        <v>668</v>
      </c>
      <c r="V430" s="95" t="s">
        <v>668</v>
      </c>
      <c r="W430" s="20" t="s">
        <v>668</v>
      </c>
      <c r="X430" s="95" t="s">
        <v>668</v>
      </c>
      <c r="Y430" s="20" t="s">
        <v>668</v>
      </c>
      <c r="Z430" s="95" t="s">
        <v>668</v>
      </c>
      <c r="AA430" s="20" t="s">
        <v>668</v>
      </c>
      <c r="AB430" s="95" t="s">
        <v>668</v>
      </c>
      <c r="AC430" s="20" t="s">
        <v>668</v>
      </c>
      <c r="AD430" s="95" t="s">
        <v>668</v>
      </c>
      <c r="AE430" s="20" t="s">
        <v>668</v>
      </c>
      <c r="AF430" s="95" t="s">
        <v>668</v>
      </c>
      <c r="AG430" s="20" t="s">
        <v>668</v>
      </c>
      <c r="AH430" s="95" t="s">
        <v>668</v>
      </c>
      <c r="AI430" s="20" t="s">
        <v>668</v>
      </c>
      <c r="AJ430" s="95" t="s">
        <v>668</v>
      </c>
      <c r="AK430" s="20" t="s">
        <v>668</v>
      </c>
      <c r="AL430" s="95" t="s">
        <v>668</v>
      </c>
      <c r="AM430" s="20" t="s">
        <v>668</v>
      </c>
      <c r="AN430" s="95" t="s">
        <v>668</v>
      </c>
      <c r="AO430" s="20" t="s">
        <v>668</v>
      </c>
      <c r="AP430" s="95" t="s">
        <v>668</v>
      </c>
      <c r="AQ430" s="96" t="s">
        <v>668</v>
      </c>
      <c r="AR430" s="95" t="s">
        <v>668</v>
      </c>
      <c r="AS430" s="20" t="s">
        <v>668</v>
      </c>
      <c r="AT430" s="95" t="s">
        <v>668</v>
      </c>
      <c r="AU430" s="20" t="s">
        <v>668</v>
      </c>
      <c r="AV430" s="95" t="s">
        <v>668</v>
      </c>
      <c r="AW430" s="20" t="s">
        <v>668</v>
      </c>
      <c r="AX430" s="95" t="s">
        <v>668</v>
      </c>
      <c r="AY430" s="20" t="s">
        <v>668</v>
      </c>
      <c r="AZ430" s="95" t="s">
        <v>668</v>
      </c>
      <c r="BA430" s="20" t="s">
        <v>668</v>
      </c>
      <c r="BB430" s="95" t="s">
        <v>668</v>
      </c>
      <c r="BC430" s="20" t="s">
        <v>668</v>
      </c>
      <c r="BD430" s="95" t="s">
        <v>668</v>
      </c>
      <c r="BE430" s="20" t="s">
        <v>668</v>
      </c>
      <c r="BF430" s="95" t="s">
        <v>668</v>
      </c>
      <c r="BG430" s="20" t="s">
        <v>668</v>
      </c>
      <c r="BH430" s="95" t="s">
        <v>668</v>
      </c>
      <c r="BI430" s="20" t="s">
        <v>668</v>
      </c>
      <c r="BJ430" s="95" t="s">
        <v>668</v>
      </c>
      <c r="BK430" s="20" t="s">
        <v>668</v>
      </c>
      <c r="BL430" s="95" t="s">
        <v>668</v>
      </c>
      <c r="BM430" s="20" t="s">
        <v>668</v>
      </c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</row>
    <row r="431" spans="1:80" x14ac:dyDescent="0.35">
      <c r="A431" s="11">
        <v>9262235</v>
      </c>
      <c r="B431" t="s">
        <v>96</v>
      </c>
      <c r="C431" s="94">
        <v>45016.332905092589</v>
      </c>
      <c r="D431" s="52" t="s">
        <v>668</v>
      </c>
      <c r="E431" s="20" t="s">
        <v>668</v>
      </c>
      <c r="F431" s="95" t="s">
        <v>886</v>
      </c>
      <c r="G431" s="20" t="s">
        <v>668</v>
      </c>
      <c r="H431" s="95" t="s">
        <v>886</v>
      </c>
      <c r="I431" s="20" t="s">
        <v>668</v>
      </c>
      <c r="J431" s="95" t="s">
        <v>886</v>
      </c>
      <c r="K431" s="20" t="s">
        <v>668</v>
      </c>
      <c r="L431" s="95" t="s">
        <v>886</v>
      </c>
      <c r="M431" s="20" t="s">
        <v>668</v>
      </c>
      <c r="N431" s="95" t="s">
        <v>886</v>
      </c>
      <c r="O431" s="20" t="s">
        <v>668</v>
      </c>
      <c r="P431" s="95" t="s">
        <v>886</v>
      </c>
      <c r="Q431" s="20" t="s">
        <v>668</v>
      </c>
      <c r="R431" s="95" t="s">
        <v>886</v>
      </c>
      <c r="S431" s="20" t="s">
        <v>668</v>
      </c>
      <c r="T431" s="95" t="s">
        <v>886</v>
      </c>
      <c r="U431" s="20" t="s">
        <v>668</v>
      </c>
      <c r="V431" s="95" t="s">
        <v>886</v>
      </c>
      <c r="W431" s="20" t="s">
        <v>668</v>
      </c>
      <c r="X431" s="95" t="s">
        <v>886</v>
      </c>
      <c r="Y431" s="20" t="s">
        <v>668</v>
      </c>
      <c r="Z431" s="95" t="s">
        <v>886</v>
      </c>
      <c r="AA431" s="20" t="s">
        <v>668</v>
      </c>
      <c r="AB431" s="95" t="s">
        <v>886</v>
      </c>
      <c r="AC431" s="20" t="s">
        <v>668</v>
      </c>
      <c r="AD431" s="95" t="s">
        <v>886</v>
      </c>
      <c r="AE431" s="20" t="s">
        <v>668</v>
      </c>
      <c r="AF431" s="95" t="s">
        <v>886</v>
      </c>
      <c r="AG431" s="20" t="s">
        <v>668</v>
      </c>
      <c r="AH431" s="95" t="s">
        <v>886</v>
      </c>
      <c r="AI431" s="20" t="s">
        <v>668</v>
      </c>
      <c r="AJ431" s="95" t="s">
        <v>886</v>
      </c>
      <c r="AK431" s="20" t="s">
        <v>668</v>
      </c>
      <c r="AL431" s="95" t="s">
        <v>886</v>
      </c>
      <c r="AM431" s="20" t="s">
        <v>668</v>
      </c>
      <c r="AN431" s="95" t="s">
        <v>886</v>
      </c>
      <c r="AO431" s="20" t="s">
        <v>668</v>
      </c>
      <c r="AP431" s="95" t="s">
        <v>886</v>
      </c>
      <c r="AQ431" s="96" t="s">
        <v>668</v>
      </c>
      <c r="AR431" s="95" t="s">
        <v>886</v>
      </c>
      <c r="AS431" s="20" t="s">
        <v>668</v>
      </c>
      <c r="AT431" s="95" t="s">
        <v>886</v>
      </c>
      <c r="AU431" s="20" t="s">
        <v>594</v>
      </c>
      <c r="AV431" s="95" t="s">
        <v>668</v>
      </c>
      <c r="AW431" s="20" t="s">
        <v>668</v>
      </c>
      <c r="AX431" s="95" t="s">
        <v>668</v>
      </c>
      <c r="AY431" s="20" t="s">
        <v>668</v>
      </c>
      <c r="AZ431" s="95" t="s">
        <v>668</v>
      </c>
      <c r="BA431" s="20" t="s">
        <v>668</v>
      </c>
      <c r="BB431" s="95" t="s">
        <v>668</v>
      </c>
      <c r="BC431" s="20" t="s">
        <v>668</v>
      </c>
      <c r="BD431" s="95" t="s">
        <v>668</v>
      </c>
      <c r="BE431" s="20" t="s">
        <v>668</v>
      </c>
      <c r="BF431" s="95" t="s">
        <v>668</v>
      </c>
      <c r="BG431" s="20" t="s">
        <v>668</v>
      </c>
      <c r="BH431" s="95" t="s">
        <v>668</v>
      </c>
      <c r="BI431" s="20" t="s">
        <v>668</v>
      </c>
      <c r="BJ431" s="95" t="s">
        <v>668</v>
      </c>
      <c r="BK431" s="20" t="s">
        <v>668</v>
      </c>
      <c r="BL431" s="95" t="s">
        <v>668</v>
      </c>
      <c r="BM431" s="20" t="s">
        <v>668</v>
      </c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</row>
    <row r="432" spans="1:80" x14ac:dyDescent="0.35">
      <c r="A432" s="11">
        <v>9266982</v>
      </c>
      <c r="B432" t="s">
        <v>135</v>
      </c>
      <c r="C432" s="94">
        <v>45018.669108796297</v>
      </c>
      <c r="D432" s="52" t="s">
        <v>1031</v>
      </c>
      <c r="E432" s="20" t="s">
        <v>668</v>
      </c>
      <c r="F432" s="95" t="s">
        <v>886</v>
      </c>
      <c r="G432" s="20" t="s">
        <v>668</v>
      </c>
      <c r="H432" s="95" t="s">
        <v>886</v>
      </c>
      <c r="I432" s="20" t="s">
        <v>668</v>
      </c>
      <c r="J432" s="95" t="s">
        <v>886</v>
      </c>
      <c r="K432" s="20" t="s">
        <v>896</v>
      </c>
      <c r="L432" s="95" t="s">
        <v>668</v>
      </c>
      <c r="M432" s="20" t="s">
        <v>668</v>
      </c>
      <c r="N432" s="95" t="s">
        <v>668</v>
      </c>
      <c r="O432" s="20" t="s">
        <v>668</v>
      </c>
      <c r="P432" s="95" t="s">
        <v>668</v>
      </c>
      <c r="Q432" s="20" t="s">
        <v>668</v>
      </c>
      <c r="R432" s="95" t="s">
        <v>668</v>
      </c>
      <c r="S432" s="20" t="s">
        <v>668</v>
      </c>
      <c r="T432" s="95" t="s">
        <v>668</v>
      </c>
      <c r="U432" s="20" t="s">
        <v>668</v>
      </c>
      <c r="V432" s="95" t="s">
        <v>668</v>
      </c>
      <c r="W432" s="20" t="s">
        <v>668</v>
      </c>
      <c r="X432" s="95" t="s">
        <v>668</v>
      </c>
      <c r="Y432" s="20" t="s">
        <v>668</v>
      </c>
      <c r="Z432" s="95" t="s">
        <v>668</v>
      </c>
      <c r="AA432" s="20" t="s">
        <v>668</v>
      </c>
      <c r="AB432" s="95" t="s">
        <v>668</v>
      </c>
      <c r="AC432" s="20" t="s">
        <v>668</v>
      </c>
      <c r="AD432" s="95" t="s">
        <v>668</v>
      </c>
      <c r="AE432" s="20" t="s">
        <v>668</v>
      </c>
      <c r="AF432" s="95" t="s">
        <v>668</v>
      </c>
      <c r="AG432" s="20" t="s">
        <v>668</v>
      </c>
      <c r="AH432" s="95" t="s">
        <v>668</v>
      </c>
      <c r="AI432" s="20" t="s">
        <v>668</v>
      </c>
      <c r="AJ432" s="95" t="s">
        <v>668</v>
      </c>
      <c r="AK432" s="20" t="s">
        <v>668</v>
      </c>
      <c r="AL432" s="95" t="s">
        <v>668</v>
      </c>
      <c r="AM432" s="20" t="s">
        <v>668</v>
      </c>
      <c r="AN432" s="95" t="s">
        <v>668</v>
      </c>
      <c r="AO432" s="20" t="s">
        <v>668</v>
      </c>
      <c r="AP432" s="95" t="s">
        <v>668</v>
      </c>
      <c r="AQ432" s="96" t="s">
        <v>668</v>
      </c>
      <c r="AR432" s="95" t="s">
        <v>668</v>
      </c>
      <c r="AS432" s="20" t="s">
        <v>668</v>
      </c>
      <c r="AT432" s="95" t="s">
        <v>668</v>
      </c>
      <c r="AU432" s="20" t="s">
        <v>668</v>
      </c>
      <c r="AV432" s="95" t="s">
        <v>668</v>
      </c>
      <c r="AW432" s="20" t="s">
        <v>668</v>
      </c>
      <c r="AX432" s="95" t="s">
        <v>668</v>
      </c>
      <c r="AY432" s="20" t="s">
        <v>668</v>
      </c>
      <c r="AZ432" s="95" t="s">
        <v>668</v>
      </c>
      <c r="BA432" s="20" t="s">
        <v>668</v>
      </c>
      <c r="BB432" s="95" t="s">
        <v>668</v>
      </c>
      <c r="BC432" s="20" t="s">
        <v>668</v>
      </c>
      <c r="BD432" s="95" t="s">
        <v>668</v>
      </c>
      <c r="BE432" s="20" t="s">
        <v>668</v>
      </c>
      <c r="BF432" s="95" t="s">
        <v>668</v>
      </c>
      <c r="BG432" s="20" t="s">
        <v>668</v>
      </c>
      <c r="BH432" s="95" t="s">
        <v>668</v>
      </c>
      <c r="BI432" s="20" t="s">
        <v>668</v>
      </c>
      <c r="BJ432" s="95" t="s">
        <v>668</v>
      </c>
      <c r="BK432" s="20" t="s">
        <v>668</v>
      </c>
      <c r="BL432" s="95" t="s">
        <v>668</v>
      </c>
      <c r="BM432" s="20" t="s">
        <v>668</v>
      </c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</row>
    <row r="433" spans="1:78" x14ac:dyDescent="0.35">
      <c r="A433" s="11">
        <v>9216298</v>
      </c>
      <c r="B433" t="s">
        <v>55</v>
      </c>
      <c r="C433" s="94">
        <v>45016.332673611112</v>
      </c>
      <c r="D433" s="52" t="s">
        <v>668</v>
      </c>
      <c r="E433" s="20" t="s">
        <v>668</v>
      </c>
      <c r="F433" s="95" t="s">
        <v>886</v>
      </c>
      <c r="G433" s="20" t="s">
        <v>668</v>
      </c>
      <c r="H433" s="95" t="s">
        <v>886</v>
      </c>
      <c r="I433" s="20" t="s">
        <v>668</v>
      </c>
      <c r="J433" s="95" t="s">
        <v>886</v>
      </c>
      <c r="K433" s="20" t="s">
        <v>668</v>
      </c>
      <c r="L433" s="95" t="s">
        <v>886</v>
      </c>
      <c r="M433" s="20" t="s">
        <v>594</v>
      </c>
      <c r="N433" s="95" t="s">
        <v>668</v>
      </c>
      <c r="O433" s="20" t="s">
        <v>668</v>
      </c>
      <c r="P433" s="95" t="s">
        <v>668</v>
      </c>
      <c r="Q433" s="20" t="s">
        <v>668</v>
      </c>
      <c r="R433" s="95" t="s">
        <v>668</v>
      </c>
      <c r="S433" s="20" t="s">
        <v>668</v>
      </c>
      <c r="T433" s="95" t="s">
        <v>668</v>
      </c>
      <c r="U433" s="20" t="s">
        <v>668</v>
      </c>
      <c r="V433" s="95" t="s">
        <v>668</v>
      </c>
      <c r="W433" s="20" t="s">
        <v>668</v>
      </c>
      <c r="X433" s="95" t="s">
        <v>668</v>
      </c>
      <c r="Y433" s="20" t="s">
        <v>668</v>
      </c>
      <c r="Z433" s="95" t="s">
        <v>668</v>
      </c>
      <c r="AA433" s="20" t="s">
        <v>668</v>
      </c>
      <c r="AB433" s="95" t="s">
        <v>668</v>
      </c>
      <c r="AC433" s="20" t="s">
        <v>668</v>
      </c>
      <c r="AD433" s="95" t="s">
        <v>668</v>
      </c>
      <c r="AE433" s="20" t="s">
        <v>668</v>
      </c>
      <c r="AF433" s="95" t="s">
        <v>668</v>
      </c>
      <c r="AG433" s="20" t="s">
        <v>668</v>
      </c>
      <c r="AH433" s="95" t="s">
        <v>668</v>
      </c>
      <c r="AI433" s="20" t="s">
        <v>668</v>
      </c>
      <c r="AJ433" s="95" t="s">
        <v>668</v>
      </c>
      <c r="AK433" s="20" t="s">
        <v>668</v>
      </c>
      <c r="AL433" s="95" t="s">
        <v>668</v>
      </c>
      <c r="AM433" s="20" t="s">
        <v>668</v>
      </c>
      <c r="AN433" s="95" t="s">
        <v>668</v>
      </c>
      <c r="AO433" s="20" t="s">
        <v>668</v>
      </c>
      <c r="AP433" s="95" t="s">
        <v>668</v>
      </c>
      <c r="AQ433" s="96" t="s">
        <v>668</v>
      </c>
      <c r="AR433" s="95" t="s">
        <v>668</v>
      </c>
      <c r="AS433" s="20" t="s">
        <v>668</v>
      </c>
      <c r="AT433" s="95" t="s">
        <v>668</v>
      </c>
      <c r="AU433" s="20" t="s">
        <v>668</v>
      </c>
      <c r="AV433" s="95" t="s">
        <v>668</v>
      </c>
      <c r="AW433" s="20" t="s">
        <v>668</v>
      </c>
      <c r="AX433" s="95" t="s">
        <v>668</v>
      </c>
      <c r="AY433" s="20" t="s">
        <v>668</v>
      </c>
      <c r="AZ433" s="95" t="s">
        <v>668</v>
      </c>
      <c r="BA433" s="20" t="s">
        <v>668</v>
      </c>
      <c r="BB433" s="95" t="s">
        <v>668</v>
      </c>
      <c r="BC433" s="20" t="s">
        <v>668</v>
      </c>
      <c r="BD433" s="95" t="s">
        <v>668</v>
      </c>
      <c r="BE433" s="20" t="s">
        <v>668</v>
      </c>
      <c r="BF433" s="95" t="s">
        <v>668</v>
      </c>
      <c r="BG433" s="20" t="s">
        <v>668</v>
      </c>
      <c r="BH433" s="95" t="s">
        <v>668</v>
      </c>
      <c r="BI433" s="20" t="s">
        <v>668</v>
      </c>
      <c r="BJ433" s="95" t="s">
        <v>668</v>
      </c>
      <c r="BK433" s="20" t="s">
        <v>668</v>
      </c>
      <c r="BL433" s="95" t="s">
        <v>668</v>
      </c>
      <c r="BM433" s="20" t="s">
        <v>668</v>
      </c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</row>
    <row r="434" spans="1:78" x14ac:dyDescent="0.35">
      <c r="A434" s="11">
        <v>9877133</v>
      </c>
      <c r="B434" t="s">
        <v>781</v>
      </c>
      <c r="C434" s="94">
        <v>45019.252314814818</v>
      </c>
      <c r="D434" s="52" t="s">
        <v>1291</v>
      </c>
      <c r="E434" s="20" t="s">
        <v>658</v>
      </c>
      <c r="F434" s="95" t="s">
        <v>668</v>
      </c>
      <c r="G434" s="20" t="s">
        <v>668</v>
      </c>
      <c r="H434" s="95" t="s">
        <v>668</v>
      </c>
      <c r="I434" s="20" t="s">
        <v>668</v>
      </c>
      <c r="J434" s="95" t="s">
        <v>668</v>
      </c>
      <c r="K434" s="20" t="s">
        <v>668</v>
      </c>
      <c r="L434" s="95" t="s">
        <v>668</v>
      </c>
      <c r="M434" s="20" t="s">
        <v>668</v>
      </c>
      <c r="N434" s="95" t="s">
        <v>668</v>
      </c>
      <c r="O434" s="20" t="s">
        <v>668</v>
      </c>
      <c r="P434" s="95" t="s">
        <v>668</v>
      </c>
      <c r="Q434" s="20" t="s">
        <v>668</v>
      </c>
      <c r="R434" s="95" t="s">
        <v>668</v>
      </c>
      <c r="S434" s="20" t="s">
        <v>668</v>
      </c>
      <c r="T434" s="95" t="s">
        <v>668</v>
      </c>
      <c r="U434" s="20" t="s">
        <v>668</v>
      </c>
      <c r="V434" s="95" t="s">
        <v>668</v>
      </c>
      <c r="W434" s="20" t="s">
        <v>668</v>
      </c>
      <c r="X434" s="95" t="s">
        <v>668</v>
      </c>
      <c r="Y434" s="20" t="s">
        <v>668</v>
      </c>
      <c r="Z434" s="95" t="s">
        <v>668</v>
      </c>
      <c r="AA434" s="20" t="s">
        <v>668</v>
      </c>
      <c r="AB434" s="95" t="s">
        <v>668</v>
      </c>
      <c r="AC434" s="20" t="s">
        <v>668</v>
      </c>
      <c r="AD434" s="95" t="s">
        <v>668</v>
      </c>
      <c r="AE434" s="20" t="s">
        <v>668</v>
      </c>
      <c r="AF434" s="95" t="s">
        <v>668</v>
      </c>
      <c r="AG434" s="20" t="s">
        <v>668</v>
      </c>
      <c r="AH434" s="95" t="s">
        <v>668</v>
      </c>
      <c r="AI434" s="20" t="s">
        <v>668</v>
      </c>
      <c r="AJ434" s="95" t="s">
        <v>668</v>
      </c>
      <c r="AK434" s="20" t="s">
        <v>668</v>
      </c>
      <c r="AL434" s="95" t="s">
        <v>668</v>
      </c>
      <c r="AM434" s="20" t="s">
        <v>668</v>
      </c>
      <c r="AN434" s="95" t="s">
        <v>668</v>
      </c>
      <c r="AO434" s="20" t="s">
        <v>668</v>
      </c>
      <c r="AP434" s="95" t="s">
        <v>668</v>
      </c>
      <c r="AQ434" s="96" t="s">
        <v>668</v>
      </c>
      <c r="AR434" s="95" t="s">
        <v>668</v>
      </c>
      <c r="AS434" s="20" t="s">
        <v>668</v>
      </c>
      <c r="AT434" s="95" t="s">
        <v>668</v>
      </c>
      <c r="AU434" s="20" t="s">
        <v>668</v>
      </c>
      <c r="AV434" s="95" t="s">
        <v>668</v>
      </c>
      <c r="AW434" s="20" t="s">
        <v>668</v>
      </c>
      <c r="AX434" s="95" t="s">
        <v>668</v>
      </c>
      <c r="AY434" s="20" t="s">
        <v>668</v>
      </c>
      <c r="AZ434" s="95" t="s">
        <v>668</v>
      </c>
      <c r="BA434" s="20" t="s">
        <v>668</v>
      </c>
      <c r="BB434" s="95" t="s">
        <v>668</v>
      </c>
      <c r="BC434" s="20" t="s">
        <v>668</v>
      </c>
      <c r="BD434" s="95" t="s">
        <v>668</v>
      </c>
      <c r="BE434" s="20" t="s">
        <v>668</v>
      </c>
      <c r="BF434" s="95" t="s">
        <v>668</v>
      </c>
      <c r="BG434" s="20" t="s">
        <v>668</v>
      </c>
      <c r="BH434" s="95" t="s">
        <v>668</v>
      </c>
      <c r="BI434" s="20" t="s">
        <v>668</v>
      </c>
      <c r="BJ434" s="95" t="s">
        <v>668</v>
      </c>
      <c r="BK434" s="20" t="s">
        <v>668</v>
      </c>
      <c r="BL434" s="95" t="s">
        <v>668</v>
      </c>
      <c r="BM434" s="20" t="s">
        <v>668</v>
      </c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</row>
    <row r="435" spans="1:78" x14ac:dyDescent="0.35">
      <c r="A435" s="11">
        <v>9774135</v>
      </c>
      <c r="B435" t="s">
        <v>388</v>
      </c>
      <c r="C435" s="94">
        <v>45016.333009259259</v>
      </c>
      <c r="D435" s="52" t="s">
        <v>668</v>
      </c>
      <c r="E435" s="20" t="s">
        <v>668</v>
      </c>
      <c r="F435" s="95" t="s">
        <v>668</v>
      </c>
      <c r="G435" s="20" t="s">
        <v>668</v>
      </c>
      <c r="H435" s="95" t="s">
        <v>668</v>
      </c>
      <c r="I435" s="20" t="s">
        <v>668</v>
      </c>
      <c r="J435" s="95" t="s">
        <v>668</v>
      </c>
      <c r="K435" s="20" t="s">
        <v>668</v>
      </c>
      <c r="L435" s="95" t="s">
        <v>668</v>
      </c>
      <c r="M435" s="20" t="s">
        <v>668</v>
      </c>
      <c r="N435" s="95" t="s">
        <v>668</v>
      </c>
      <c r="O435" s="20" t="s">
        <v>668</v>
      </c>
      <c r="P435" s="95" t="s">
        <v>668</v>
      </c>
      <c r="Q435" s="20" t="s">
        <v>668</v>
      </c>
      <c r="R435" s="95" t="s">
        <v>668</v>
      </c>
      <c r="S435" s="20" t="s">
        <v>668</v>
      </c>
      <c r="T435" s="95" t="s">
        <v>668</v>
      </c>
      <c r="U435" s="20" t="s">
        <v>668</v>
      </c>
      <c r="V435" s="95" t="s">
        <v>668</v>
      </c>
      <c r="W435" s="20" t="s">
        <v>668</v>
      </c>
      <c r="X435" s="95" t="s">
        <v>668</v>
      </c>
      <c r="Y435" s="20" t="s">
        <v>668</v>
      </c>
      <c r="Z435" s="95" t="s">
        <v>668</v>
      </c>
      <c r="AA435" s="20" t="s">
        <v>668</v>
      </c>
      <c r="AB435" s="95" t="s">
        <v>668</v>
      </c>
      <c r="AC435" s="20" t="s">
        <v>668</v>
      </c>
      <c r="AD435" s="95" t="s">
        <v>668</v>
      </c>
      <c r="AE435" s="20" t="s">
        <v>668</v>
      </c>
      <c r="AF435" s="95" t="s">
        <v>668</v>
      </c>
      <c r="AG435" s="20" t="s">
        <v>668</v>
      </c>
      <c r="AH435" s="95" t="s">
        <v>668</v>
      </c>
      <c r="AI435" s="20" t="s">
        <v>668</v>
      </c>
      <c r="AJ435" s="95" t="s">
        <v>668</v>
      </c>
      <c r="AK435" s="20" t="s">
        <v>668</v>
      </c>
      <c r="AL435" s="95" t="s">
        <v>668</v>
      </c>
      <c r="AM435" s="20" t="s">
        <v>668</v>
      </c>
      <c r="AN435" s="95" t="s">
        <v>668</v>
      </c>
      <c r="AO435" s="20" t="s">
        <v>668</v>
      </c>
      <c r="AP435" s="95" t="s">
        <v>668</v>
      </c>
      <c r="AQ435" s="96" t="s">
        <v>668</v>
      </c>
      <c r="AR435" s="95" t="s">
        <v>668</v>
      </c>
      <c r="AS435" s="20" t="s">
        <v>668</v>
      </c>
      <c r="AT435" s="95" t="s">
        <v>668</v>
      </c>
      <c r="AU435" s="20" t="s">
        <v>668</v>
      </c>
      <c r="AV435" s="95" t="s">
        <v>668</v>
      </c>
      <c r="AW435" s="20" t="s">
        <v>668</v>
      </c>
      <c r="AX435" s="95" t="s">
        <v>668</v>
      </c>
      <c r="AY435" s="20" t="s">
        <v>668</v>
      </c>
      <c r="AZ435" s="95" t="s">
        <v>668</v>
      </c>
      <c r="BA435" s="20" t="s">
        <v>668</v>
      </c>
      <c r="BB435" s="95" t="s">
        <v>668</v>
      </c>
      <c r="BC435" s="20" t="s">
        <v>668</v>
      </c>
      <c r="BD435" s="95" t="s">
        <v>668</v>
      </c>
      <c r="BE435" s="20" t="s">
        <v>668</v>
      </c>
      <c r="BF435" s="95" t="s">
        <v>668</v>
      </c>
      <c r="BG435" s="20" t="s">
        <v>668</v>
      </c>
      <c r="BH435" s="95" t="s">
        <v>668</v>
      </c>
      <c r="BI435" s="20" t="s">
        <v>668</v>
      </c>
      <c r="BJ435" s="95" t="s">
        <v>668</v>
      </c>
      <c r="BK435" s="20" t="s">
        <v>668</v>
      </c>
      <c r="BL435" s="95" t="s">
        <v>668</v>
      </c>
      <c r="BM435" s="20" t="s">
        <v>668</v>
      </c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</row>
    <row r="436" spans="1:78" x14ac:dyDescent="0.35">
      <c r="A436" s="11">
        <v>9696149</v>
      </c>
      <c r="B436" t="s">
        <v>215</v>
      </c>
      <c r="C436" s="94">
        <v>45019.20108796296</v>
      </c>
      <c r="D436" s="52" t="s">
        <v>680</v>
      </c>
      <c r="E436" s="20" t="s">
        <v>571</v>
      </c>
      <c r="F436" s="95" t="s">
        <v>668</v>
      </c>
      <c r="G436" s="20" t="s">
        <v>668</v>
      </c>
      <c r="H436" s="95" t="s">
        <v>668</v>
      </c>
      <c r="I436" s="20" t="s">
        <v>668</v>
      </c>
      <c r="J436" s="95" t="s">
        <v>668</v>
      </c>
      <c r="K436" s="20" t="s">
        <v>668</v>
      </c>
      <c r="L436" s="95" t="s">
        <v>668</v>
      </c>
      <c r="M436" s="20" t="s">
        <v>668</v>
      </c>
      <c r="N436" s="95" t="s">
        <v>668</v>
      </c>
      <c r="O436" s="20" t="s">
        <v>668</v>
      </c>
      <c r="P436" s="95" t="s">
        <v>668</v>
      </c>
      <c r="Q436" s="20" t="s">
        <v>668</v>
      </c>
      <c r="R436" s="95" t="s">
        <v>668</v>
      </c>
      <c r="S436" s="20" t="s">
        <v>668</v>
      </c>
      <c r="T436" s="95" t="s">
        <v>668</v>
      </c>
      <c r="U436" s="20" t="s">
        <v>668</v>
      </c>
      <c r="V436" s="95" t="s">
        <v>668</v>
      </c>
      <c r="W436" s="20" t="s">
        <v>668</v>
      </c>
      <c r="X436" s="95" t="s">
        <v>668</v>
      </c>
      <c r="Y436" s="20" t="s">
        <v>668</v>
      </c>
      <c r="Z436" s="95" t="s">
        <v>668</v>
      </c>
      <c r="AA436" s="20" t="s">
        <v>668</v>
      </c>
      <c r="AB436" s="95" t="s">
        <v>668</v>
      </c>
      <c r="AC436" s="20" t="s">
        <v>668</v>
      </c>
      <c r="AD436" s="95" t="s">
        <v>668</v>
      </c>
      <c r="AE436" s="20" t="s">
        <v>668</v>
      </c>
      <c r="AF436" s="95" t="s">
        <v>668</v>
      </c>
      <c r="AG436" s="20" t="s">
        <v>668</v>
      </c>
      <c r="AH436" s="95" t="s">
        <v>668</v>
      </c>
      <c r="AI436" s="20" t="s">
        <v>668</v>
      </c>
      <c r="AJ436" s="95" t="s">
        <v>668</v>
      </c>
      <c r="AK436" s="20" t="s">
        <v>668</v>
      </c>
      <c r="AL436" s="95" t="s">
        <v>668</v>
      </c>
      <c r="AM436" s="20" t="s">
        <v>668</v>
      </c>
      <c r="AN436" s="95" t="s">
        <v>668</v>
      </c>
      <c r="AO436" s="20" t="s">
        <v>668</v>
      </c>
      <c r="AP436" s="95" t="s">
        <v>668</v>
      </c>
      <c r="AQ436" s="96" t="s">
        <v>668</v>
      </c>
      <c r="AR436" s="95" t="s">
        <v>668</v>
      </c>
      <c r="AS436" s="20" t="s">
        <v>668</v>
      </c>
      <c r="AT436" s="95" t="s">
        <v>668</v>
      </c>
      <c r="AU436" s="20" t="s">
        <v>668</v>
      </c>
      <c r="AV436" s="95" t="s">
        <v>668</v>
      </c>
      <c r="AW436" s="20" t="s">
        <v>668</v>
      </c>
      <c r="AX436" s="95" t="s">
        <v>668</v>
      </c>
      <c r="AY436" s="20" t="s">
        <v>668</v>
      </c>
      <c r="AZ436" s="95" t="s">
        <v>668</v>
      </c>
      <c r="BA436" s="20" t="s">
        <v>668</v>
      </c>
      <c r="BB436" s="95" t="s">
        <v>668</v>
      </c>
      <c r="BC436" s="20" t="s">
        <v>668</v>
      </c>
      <c r="BD436" s="95" t="s">
        <v>668</v>
      </c>
      <c r="BE436" s="20" t="s">
        <v>668</v>
      </c>
      <c r="BF436" s="95" t="s">
        <v>668</v>
      </c>
      <c r="BG436" s="20" t="s">
        <v>668</v>
      </c>
      <c r="BH436" s="95" t="s">
        <v>668</v>
      </c>
      <c r="BI436" s="20" t="s">
        <v>668</v>
      </c>
      <c r="BJ436" s="95" t="s">
        <v>668</v>
      </c>
      <c r="BK436" s="20" t="s">
        <v>668</v>
      </c>
      <c r="BL436" s="95" t="s">
        <v>668</v>
      </c>
      <c r="BM436" s="20" t="s">
        <v>668</v>
      </c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</row>
    <row r="437" spans="1:78" x14ac:dyDescent="0.35">
      <c r="A437" s="11">
        <v>9771913</v>
      </c>
      <c r="B437" t="s">
        <v>409</v>
      </c>
      <c r="C437" s="94">
        <v>45016.331238425926</v>
      </c>
      <c r="D437" s="52" t="s">
        <v>689</v>
      </c>
      <c r="E437" s="20" t="s">
        <v>668</v>
      </c>
      <c r="F437" s="95" t="s">
        <v>668</v>
      </c>
      <c r="G437" s="20" t="s">
        <v>668</v>
      </c>
      <c r="H437" s="95" t="s">
        <v>668</v>
      </c>
      <c r="I437" s="20" t="s">
        <v>668</v>
      </c>
      <c r="J437" s="95" t="s">
        <v>668</v>
      </c>
      <c r="K437" s="20" t="s">
        <v>668</v>
      </c>
      <c r="L437" s="95" t="s">
        <v>668</v>
      </c>
      <c r="M437" s="20" t="s">
        <v>668</v>
      </c>
      <c r="N437" s="95" t="s">
        <v>668</v>
      </c>
      <c r="O437" s="20" t="s">
        <v>668</v>
      </c>
      <c r="P437" s="95" t="s">
        <v>668</v>
      </c>
      <c r="Q437" s="20" t="s">
        <v>668</v>
      </c>
      <c r="R437" s="95" t="s">
        <v>668</v>
      </c>
      <c r="S437" s="20" t="s">
        <v>668</v>
      </c>
      <c r="T437" s="95" t="s">
        <v>668</v>
      </c>
      <c r="U437" s="20" t="s">
        <v>668</v>
      </c>
      <c r="V437" s="95" t="s">
        <v>668</v>
      </c>
      <c r="W437" s="20" t="s">
        <v>668</v>
      </c>
      <c r="X437" s="95" t="s">
        <v>668</v>
      </c>
      <c r="Y437" s="20" t="s">
        <v>668</v>
      </c>
      <c r="Z437" s="95" t="s">
        <v>668</v>
      </c>
      <c r="AA437" s="20" t="s">
        <v>668</v>
      </c>
      <c r="AB437" s="95" t="s">
        <v>668</v>
      </c>
      <c r="AC437" s="20" t="s">
        <v>668</v>
      </c>
      <c r="AD437" s="95" t="s">
        <v>668</v>
      </c>
      <c r="AE437" s="20" t="s">
        <v>668</v>
      </c>
      <c r="AF437" s="95" t="s">
        <v>668</v>
      </c>
      <c r="AG437" s="20" t="s">
        <v>668</v>
      </c>
      <c r="AH437" s="95" t="s">
        <v>668</v>
      </c>
      <c r="AI437" s="20" t="s">
        <v>668</v>
      </c>
      <c r="AJ437" s="95" t="s">
        <v>668</v>
      </c>
      <c r="AK437" s="20" t="s">
        <v>668</v>
      </c>
      <c r="AL437" s="95" t="s">
        <v>668</v>
      </c>
      <c r="AM437" s="20" t="s">
        <v>668</v>
      </c>
      <c r="AN437" s="95" t="s">
        <v>668</v>
      </c>
      <c r="AO437" s="20" t="s">
        <v>668</v>
      </c>
      <c r="AP437" s="95" t="s">
        <v>668</v>
      </c>
      <c r="AQ437" s="96" t="s">
        <v>668</v>
      </c>
      <c r="AR437" s="95" t="s">
        <v>668</v>
      </c>
      <c r="AS437" s="20" t="s">
        <v>668</v>
      </c>
      <c r="AT437" s="95" t="s">
        <v>668</v>
      </c>
      <c r="AU437" s="20" t="s">
        <v>668</v>
      </c>
      <c r="AV437" s="95" t="s">
        <v>668</v>
      </c>
      <c r="AW437" s="20" t="s">
        <v>668</v>
      </c>
      <c r="AX437" s="95" t="s">
        <v>668</v>
      </c>
      <c r="AY437" s="20" t="s">
        <v>668</v>
      </c>
      <c r="AZ437" s="95" t="s">
        <v>668</v>
      </c>
      <c r="BA437" s="20" t="s">
        <v>668</v>
      </c>
      <c r="BB437" s="95" t="s">
        <v>668</v>
      </c>
      <c r="BC437" s="20" t="s">
        <v>668</v>
      </c>
      <c r="BD437" s="95" t="s">
        <v>668</v>
      </c>
      <c r="BE437" s="20" t="s">
        <v>668</v>
      </c>
      <c r="BF437" s="95" t="s">
        <v>668</v>
      </c>
      <c r="BG437" s="20" t="s">
        <v>668</v>
      </c>
      <c r="BH437" s="95" t="s">
        <v>668</v>
      </c>
      <c r="BI437" s="20" t="s">
        <v>668</v>
      </c>
      <c r="BJ437" s="95" t="s">
        <v>668</v>
      </c>
      <c r="BK437" s="20" t="s">
        <v>668</v>
      </c>
      <c r="BL437" s="95" t="s">
        <v>668</v>
      </c>
      <c r="BM437" s="20" t="s">
        <v>668</v>
      </c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</row>
    <row r="438" spans="1:78" x14ac:dyDescent="0.35">
      <c r="A438" s="11">
        <v>9216303</v>
      </c>
      <c r="B438" t="s">
        <v>66</v>
      </c>
      <c r="C438" s="94">
        <v>45016.327581018515</v>
      </c>
      <c r="D438" s="52" t="s">
        <v>668</v>
      </c>
      <c r="E438" s="20" t="s">
        <v>668</v>
      </c>
      <c r="F438" s="95" t="s">
        <v>886</v>
      </c>
      <c r="G438" s="20" t="s">
        <v>594</v>
      </c>
      <c r="H438" s="95" t="s">
        <v>668</v>
      </c>
      <c r="I438" s="20" t="s">
        <v>668</v>
      </c>
      <c r="J438" s="95" t="s">
        <v>668</v>
      </c>
      <c r="K438" s="20" t="s">
        <v>668</v>
      </c>
      <c r="L438" s="95" t="s">
        <v>668</v>
      </c>
      <c r="M438" s="20" t="s">
        <v>668</v>
      </c>
      <c r="N438" s="95" t="s">
        <v>668</v>
      </c>
      <c r="O438" s="20" t="s">
        <v>668</v>
      </c>
      <c r="P438" s="95" t="s">
        <v>668</v>
      </c>
      <c r="Q438" s="20" t="s">
        <v>668</v>
      </c>
      <c r="R438" s="95" t="s">
        <v>668</v>
      </c>
      <c r="S438" s="20" t="s">
        <v>668</v>
      </c>
      <c r="T438" s="95" t="s">
        <v>668</v>
      </c>
      <c r="U438" s="20" t="s">
        <v>668</v>
      </c>
      <c r="V438" s="95" t="s">
        <v>668</v>
      </c>
      <c r="W438" s="20" t="s">
        <v>668</v>
      </c>
      <c r="X438" s="95" t="s">
        <v>668</v>
      </c>
      <c r="Y438" s="20" t="s">
        <v>668</v>
      </c>
      <c r="Z438" s="95" t="s">
        <v>668</v>
      </c>
      <c r="AA438" s="20" t="s">
        <v>668</v>
      </c>
      <c r="AB438" s="95" t="s">
        <v>668</v>
      </c>
      <c r="AC438" s="20" t="s">
        <v>668</v>
      </c>
      <c r="AD438" s="95" t="s">
        <v>668</v>
      </c>
      <c r="AE438" s="20" t="s">
        <v>668</v>
      </c>
      <c r="AF438" s="95" t="s">
        <v>668</v>
      </c>
      <c r="AG438" s="20" t="s">
        <v>668</v>
      </c>
      <c r="AH438" s="95" t="s">
        <v>668</v>
      </c>
      <c r="AI438" s="20" t="s">
        <v>668</v>
      </c>
      <c r="AJ438" s="95" t="s">
        <v>668</v>
      </c>
      <c r="AK438" s="20" t="s">
        <v>668</v>
      </c>
      <c r="AL438" s="95" t="s">
        <v>668</v>
      </c>
      <c r="AM438" s="20" t="s">
        <v>668</v>
      </c>
      <c r="AN438" s="95" t="s">
        <v>668</v>
      </c>
      <c r="AO438" s="20" t="s">
        <v>668</v>
      </c>
      <c r="AP438" s="95" t="s">
        <v>668</v>
      </c>
      <c r="AQ438" s="96" t="s">
        <v>668</v>
      </c>
      <c r="AR438" s="95" t="s">
        <v>668</v>
      </c>
      <c r="AS438" s="20" t="s">
        <v>668</v>
      </c>
      <c r="AT438" s="95" t="s">
        <v>668</v>
      </c>
      <c r="AU438" s="20" t="s">
        <v>668</v>
      </c>
      <c r="AV438" s="95" t="s">
        <v>668</v>
      </c>
      <c r="AW438" s="20" t="s">
        <v>668</v>
      </c>
      <c r="AX438" s="95" t="s">
        <v>668</v>
      </c>
      <c r="AY438" s="20" t="s">
        <v>668</v>
      </c>
      <c r="AZ438" s="95" t="s">
        <v>668</v>
      </c>
      <c r="BA438" s="20" t="s">
        <v>668</v>
      </c>
      <c r="BB438" s="95" t="s">
        <v>668</v>
      </c>
      <c r="BC438" s="20" t="s">
        <v>668</v>
      </c>
      <c r="BD438" s="95" t="s">
        <v>668</v>
      </c>
      <c r="BE438" s="20" t="s">
        <v>668</v>
      </c>
      <c r="BF438" s="95" t="s">
        <v>668</v>
      </c>
      <c r="BG438" s="20" t="s">
        <v>668</v>
      </c>
      <c r="BH438" s="95" t="s">
        <v>668</v>
      </c>
      <c r="BI438" s="20" t="s">
        <v>668</v>
      </c>
      <c r="BJ438" s="95" t="s">
        <v>668</v>
      </c>
      <c r="BK438" s="20" t="s">
        <v>668</v>
      </c>
      <c r="BL438" s="95" t="s">
        <v>668</v>
      </c>
      <c r="BM438" s="20" t="s">
        <v>668</v>
      </c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</row>
    <row r="439" spans="1:78" x14ac:dyDescent="0.35">
      <c r="A439" s="11">
        <v>9645736</v>
      </c>
      <c r="B439" t="s">
        <v>187</v>
      </c>
      <c r="C439" s="94">
        <v>45016.33053240741</v>
      </c>
      <c r="D439" s="52" t="s">
        <v>668</v>
      </c>
      <c r="E439" s="20" t="s">
        <v>668</v>
      </c>
      <c r="F439" s="95" t="s">
        <v>886</v>
      </c>
      <c r="G439" s="20" t="s">
        <v>668</v>
      </c>
      <c r="H439" s="95" t="s">
        <v>886</v>
      </c>
      <c r="I439" s="20" t="s">
        <v>668</v>
      </c>
      <c r="J439" s="95" t="s">
        <v>886</v>
      </c>
      <c r="K439" s="20" t="s">
        <v>668</v>
      </c>
      <c r="L439" s="95" t="s">
        <v>886</v>
      </c>
      <c r="M439" s="20" t="s">
        <v>519</v>
      </c>
      <c r="N439" s="95" t="s">
        <v>668</v>
      </c>
      <c r="O439" s="20" t="s">
        <v>668</v>
      </c>
      <c r="P439" s="95" t="s">
        <v>668</v>
      </c>
      <c r="Q439" s="20" t="s">
        <v>668</v>
      </c>
      <c r="R439" s="95" t="s">
        <v>668</v>
      </c>
      <c r="S439" s="20" t="s">
        <v>668</v>
      </c>
      <c r="T439" s="95" t="s">
        <v>668</v>
      </c>
      <c r="U439" s="20" t="s">
        <v>668</v>
      </c>
      <c r="V439" s="95" t="s">
        <v>668</v>
      </c>
      <c r="W439" s="20" t="s">
        <v>668</v>
      </c>
      <c r="X439" s="95" t="s">
        <v>668</v>
      </c>
      <c r="Y439" s="20" t="s">
        <v>668</v>
      </c>
      <c r="Z439" s="95" t="s">
        <v>668</v>
      </c>
      <c r="AA439" s="20" t="s">
        <v>668</v>
      </c>
      <c r="AB439" s="95" t="s">
        <v>668</v>
      </c>
      <c r="AC439" s="20" t="s">
        <v>668</v>
      </c>
      <c r="AD439" s="95" t="s">
        <v>668</v>
      </c>
      <c r="AE439" s="20" t="s">
        <v>668</v>
      </c>
      <c r="AF439" s="95" t="s">
        <v>668</v>
      </c>
      <c r="AG439" s="20" t="s">
        <v>668</v>
      </c>
      <c r="AH439" s="95" t="s">
        <v>668</v>
      </c>
      <c r="AI439" s="20" t="s">
        <v>668</v>
      </c>
      <c r="AJ439" s="95" t="s">
        <v>668</v>
      </c>
      <c r="AK439" s="20" t="s">
        <v>668</v>
      </c>
      <c r="AL439" s="95" t="s">
        <v>668</v>
      </c>
      <c r="AM439" s="20" t="s">
        <v>668</v>
      </c>
      <c r="AN439" s="95" t="s">
        <v>668</v>
      </c>
      <c r="AO439" s="20" t="s">
        <v>668</v>
      </c>
      <c r="AP439" s="95" t="s">
        <v>668</v>
      </c>
      <c r="AQ439" s="96" t="s">
        <v>668</v>
      </c>
      <c r="AR439" s="95" t="s">
        <v>668</v>
      </c>
      <c r="AS439" s="20" t="s">
        <v>668</v>
      </c>
      <c r="AT439" s="95" t="s">
        <v>668</v>
      </c>
      <c r="AU439" s="20" t="s">
        <v>668</v>
      </c>
      <c r="AV439" s="95" t="s">
        <v>668</v>
      </c>
      <c r="AW439" s="20" t="s">
        <v>668</v>
      </c>
      <c r="AX439" s="95" t="s">
        <v>668</v>
      </c>
      <c r="AY439" s="20" t="s">
        <v>668</v>
      </c>
      <c r="AZ439" s="95" t="s">
        <v>668</v>
      </c>
      <c r="BA439" s="20" t="s">
        <v>668</v>
      </c>
      <c r="BB439" s="95" t="s">
        <v>668</v>
      </c>
      <c r="BC439" s="20" t="s">
        <v>668</v>
      </c>
      <c r="BD439" s="95" t="s">
        <v>668</v>
      </c>
      <c r="BE439" s="20" t="s">
        <v>668</v>
      </c>
      <c r="BF439" s="95" t="s">
        <v>668</v>
      </c>
      <c r="BG439" s="20" t="s">
        <v>668</v>
      </c>
      <c r="BH439" s="95" t="s">
        <v>668</v>
      </c>
      <c r="BI439" s="20" t="s">
        <v>668</v>
      </c>
      <c r="BJ439" s="95" t="s">
        <v>668</v>
      </c>
      <c r="BK439" s="20" t="s">
        <v>668</v>
      </c>
      <c r="BL439" s="95" t="s">
        <v>668</v>
      </c>
      <c r="BM439" s="20" t="s">
        <v>668</v>
      </c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</row>
    <row r="440" spans="1:78" x14ac:dyDescent="0.35">
      <c r="A440" s="11">
        <v>9872949</v>
      </c>
      <c r="B440" t="s">
        <v>800</v>
      </c>
      <c r="C440" s="94">
        <v>45019.251087962963</v>
      </c>
      <c r="D440" s="52" t="s">
        <v>687</v>
      </c>
      <c r="E440" s="20" t="s">
        <v>668</v>
      </c>
      <c r="F440" s="95" t="s">
        <v>886</v>
      </c>
      <c r="G440" s="20" t="s">
        <v>659</v>
      </c>
      <c r="H440" s="95" t="s">
        <v>668</v>
      </c>
      <c r="I440" s="20" t="s">
        <v>668</v>
      </c>
      <c r="J440" s="95" t="s">
        <v>668</v>
      </c>
      <c r="K440" s="20" t="s">
        <v>668</v>
      </c>
      <c r="L440" s="95" t="s">
        <v>668</v>
      </c>
      <c r="M440" s="20" t="s">
        <v>668</v>
      </c>
      <c r="N440" s="95" t="s">
        <v>668</v>
      </c>
      <c r="O440" s="20" t="s">
        <v>668</v>
      </c>
      <c r="P440" s="95" t="s">
        <v>668</v>
      </c>
      <c r="Q440" s="20" t="s">
        <v>668</v>
      </c>
      <c r="R440" s="95" t="s">
        <v>668</v>
      </c>
      <c r="S440" s="20" t="s">
        <v>668</v>
      </c>
      <c r="T440" s="95" t="s">
        <v>668</v>
      </c>
      <c r="U440" s="20" t="s">
        <v>668</v>
      </c>
      <c r="V440" s="95" t="s">
        <v>668</v>
      </c>
      <c r="W440" s="20" t="s">
        <v>668</v>
      </c>
      <c r="X440" s="95" t="s">
        <v>668</v>
      </c>
      <c r="Y440" s="20" t="s">
        <v>668</v>
      </c>
      <c r="Z440" s="95" t="s">
        <v>668</v>
      </c>
      <c r="AA440" s="20" t="s">
        <v>668</v>
      </c>
      <c r="AB440" s="95" t="s">
        <v>668</v>
      </c>
      <c r="AC440" s="20" t="s">
        <v>668</v>
      </c>
      <c r="AD440" s="95" t="s">
        <v>668</v>
      </c>
      <c r="AE440" s="20" t="s">
        <v>668</v>
      </c>
      <c r="AF440" s="95" t="s">
        <v>668</v>
      </c>
      <c r="AG440" s="20" t="s">
        <v>668</v>
      </c>
      <c r="AH440" s="95" t="s">
        <v>668</v>
      </c>
      <c r="AI440" s="20" t="s">
        <v>668</v>
      </c>
      <c r="AJ440" s="95" t="s">
        <v>668</v>
      </c>
      <c r="AK440" s="20" t="s">
        <v>668</v>
      </c>
      <c r="AL440" s="95" t="s">
        <v>668</v>
      </c>
      <c r="AM440" s="20" t="s">
        <v>668</v>
      </c>
      <c r="AN440" s="95" t="s">
        <v>668</v>
      </c>
      <c r="AO440" s="20" t="s">
        <v>668</v>
      </c>
      <c r="AP440" s="95" t="s">
        <v>668</v>
      </c>
      <c r="AQ440" s="96" t="s">
        <v>668</v>
      </c>
      <c r="AR440" s="95" t="s">
        <v>668</v>
      </c>
      <c r="AS440" s="20" t="s">
        <v>668</v>
      </c>
      <c r="AT440" s="95" t="s">
        <v>668</v>
      </c>
      <c r="AU440" s="20" t="s">
        <v>668</v>
      </c>
      <c r="AV440" s="95" t="s">
        <v>668</v>
      </c>
      <c r="AW440" s="20" t="s">
        <v>668</v>
      </c>
      <c r="AX440" s="95" t="s">
        <v>668</v>
      </c>
      <c r="AY440" s="20" t="s">
        <v>668</v>
      </c>
      <c r="AZ440" s="95" t="s">
        <v>668</v>
      </c>
      <c r="BA440" s="20" t="s">
        <v>668</v>
      </c>
      <c r="BB440" s="95" t="s">
        <v>668</v>
      </c>
      <c r="BC440" s="20" t="s">
        <v>668</v>
      </c>
      <c r="BD440" s="95" t="s">
        <v>668</v>
      </c>
      <c r="BE440" s="20" t="s">
        <v>668</v>
      </c>
      <c r="BF440" s="95" t="s">
        <v>668</v>
      </c>
      <c r="BG440" s="20" t="s">
        <v>668</v>
      </c>
      <c r="BH440" s="95" t="s">
        <v>668</v>
      </c>
      <c r="BI440" s="20" t="s">
        <v>668</v>
      </c>
      <c r="BJ440" s="95" t="s">
        <v>668</v>
      </c>
      <c r="BK440" s="20" t="s">
        <v>668</v>
      </c>
      <c r="BL440" s="95" t="s">
        <v>668</v>
      </c>
      <c r="BM440" s="20" t="s">
        <v>668</v>
      </c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</row>
    <row r="441" spans="1:78" x14ac:dyDescent="0.35">
      <c r="A441" s="11">
        <v>9875800</v>
      </c>
      <c r="B441" t="s">
        <v>795</v>
      </c>
      <c r="C441" s="94">
        <v>45016.332731481481</v>
      </c>
      <c r="D441" s="52" t="s">
        <v>668</v>
      </c>
      <c r="E441" s="20" t="s">
        <v>668</v>
      </c>
      <c r="F441" s="95" t="s">
        <v>886</v>
      </c>
      <c r="G441" s="20" t="s">
        <v>668</v>
      </c>
      <c r="H441" s="95" t="s">
        <v>886</v>
      </c>
      <c r="I441" s="20" t="s">
        <v>668</v>
      </c>
      <c r="J441" s="95" t="s">
        <v>886</v>
      </c>
      <c r="K441" s="20" t="s">
        <v>668</v>
      </c>
      <c r="L441" s="95" t="s">
        <v>886</v>
      </c>
      <c r="M441" s="20" t="s">
        <v>668</v>
      </c>
      <c r="N441" s="95" t="s">
        <v>886</v>
      </c>
      <c r="O441" s="20" t="s">
        <v>594</v>
      </c>
      <c r="P441" s="95" t="s">
        <v>668</v>
      </c>
      <c r="Q441" s="20" t="s">
        <v>668</v>
      </c>
      <c r="R441" s="95" t="s">
        <v>668</v>
      </c>
      <c r="S441" s="20" t="s">
        <v>668</v>
      </c>
      <c r="T441" s="95" t="s">
        <v>668</v>
      </c>
      <c r="U441" s="20" t="s">
        <v>668</v>
      </c>
      <c r="V441" s="95" t="s">
        <v>668</v>
      </c>
      <c r="W441" s="20" t="s">
        <v>668</v>
      </c>
      <c r="X441" s="95" t="s">
        <v>668</v>
      </c>
      <c r="Y441" s="20" t="s">
        <v>668</v>
      </c>
      <c r="Z441" s="95" t="s">
        <v>668</v>
      </c>
      <c r="AA441" s="20" t="s">
        <v>668</v>
      </c>
      <c r="AB441" s="95" t="s">
        <v>668</v>
      </c>
      <c r="AC441" s="20" t="s">
        <v>668</v>
      </c>
      <c r="AD441" s="95" t="s">
        <v>668</v>
      </c>
      <c r="AE441" s="20" t="s">
        <v>668</v>
      </c>
      <c r="AF441" s="95" t="s">
        <v>668</v>
      </c>
      <c r="AG441" s="20" t="s">
        <v>668</v>
      </c>
      <c r="AH441" s="95" t="s">
        <v>668</v>
      </c>
      <c r="AI441" s="20" t="s">
        <v>668</v>
      </c>
      <c r="AJ441" s="95" t="s">
        <v>668</v>
      </c>
      <c r="AK441" s="20" t="s">
        <v>668</v>
      </c>
      <c r="AL441" s="95" t="s">
        <v>668</v>
      </c>
      <c r="AM441" s="20" t="s">
        <v>668</v>
      </c>
      <c r="AN441" s="95" t="s">
        <v>668</v>
      </c>
      <c r="AO441" s="20" t="s">
        <v>668</v>
      </c>
      <c r="AP441" s="95" t="s">
        <v>668</v>
      </c>
      <c r="AQ441" s="96" t="s">
        <v>668</v>
      </c>
      <c r="AR441" s="95" t="s">
        <v>668</v>
      </c>
      <c r="AS441" s="20" t="s">
        <v>668</v>
      </c>
      <c r="AT441" s="95" t="s">
        <v>668</v>
      </c>
      <c r="AU441" s="20" t="s">
        <v>668</v>
      </c>
      <c r="AV441" s="95" t="s">
        <v>668</v>
      </c>
      <c r="AW441" s="20" t="s">
        <v>668</v>
      </c>
      <c r="AX441" s="95" t="s">
        <v>668</v>
      </c>
      <c r="AY441" s="20" t="s">
        <v>668</v>
      </c>
      <c r="AZ441" s="95" t="s">
        <v>668</v>
      </c>
      <c r="BA441" s="20" t="s">
        <v>668</v>
      </c>
      <c r="BB441" s="95" t="s">
        <v>668</v>
      </c>
      <c r="BC441" s="20" t="s">
        <v>668</v>
      </c>
      <c r="BD441" s="95" t="s">
        <v>668</v>
      </c>
      <c r="BE441" s="20" t="s">
        <v>668</v>
      </c>
      <c r="BF441" s="95" t="s">
        <v>668</v>
      </c>
      <c r="BG441" s="20" t="s">
        <v>668</v>
      </c>
      <c r="BH441" s="95" t="s">
        <v>668</v>
      </c>
      <c r="BI441" s="20" t="s">
        <v>668</v>
      </c>
      <c r="BJ441" s="95" t="s">
        <v>668</v>
      </c>
      <c r="BK441" s="20" t="s">
        <v>668</v>
      </c>
      <c r="BL441" s="95" t="s">
        <v>668</v>
      </c>
      <c r="BM441" s="20" t="s">
        <v>668</v>
      </c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</row>
    <row r="442" spans="1:78" x14ac:dyDescent="0.35">
      <c r="A442" s="11">
        <v>9872901</v>
      </c>
      <c r="B442" t="s">
        <v>794</v>
      </c>
      <c r="C442" s="94">
        <v>45019.254224537035</v>
      </c>
      <c r="D442" s="52" t="s">
        <v>699</v>
      </c>
      <c r="E442" s="20" t="s">
        <v>668</v>
      </c>
      <c r="F442" s="95" t="s">
        <v>886</v>
      </c>
      <c r="G442" s="20" t="s">
        <v>668</v>
      </c>
      <c r="H442" s="95" t="s">
        <v>886</v>
      </c>
      <c r="I442" s="20" t="s">
        <v>668</v>
      </c>
      <c r="J442" s="95" t="s">
        <v>886</v>
      </c>
      <c r="K442" s="20" t="s">
        <v>668</v>
      </c>
      <c r="L442" s="95" t="s">
        <v>886</v>
      </c>
      <c r="M442" s="20" t="s">
        <v>668</v>
      </c>
      <c r="N442" s="95" t="s">
        <v>886</v>
      </c>
      <c r="O442" s="20" t="s">
        <v>668</v>
      </c>
      <c r="P442" s="95" t="s">
        <v>886</v>
      </c>
      <c r="Q442" s="20" t="s">
        <v>668</v>
      </c>
      <c r="R442" s="95" t="s">
        <v>886</v>
      </c>
      <c r="S442" s="20" t="s">
        <v>668</v>
      </c>
      <c r="T442" s="95" t="s">
        <v>886</v>
      </c>
      <c r="U442" s="20" t="s">
        <v>668</v>
      </c>
      <c r="V442" s="95" t="s">
        <v>886</v>
      </c>
      <c r="W442" s="20" t="s">
        <v>668</v>
      </c>
      <c r="X442" s="95" t="s">
        <v>886</v>
      </c>
      <c r="Y442" s="20" t="s">
        <v>573</v>
      </c>
      <c r="Z442" s="95" t="s">
        <v>668</v>
      </c>
      <c r="AA442" s="20" t="s">
        <v>668</v>
      </c>
      <c r="AB442" s="95" t="s">
        <v>668</v>
      </c>
      <c r="AC442" s="20" t="s">
        <v>668</v>
      </c>
      <c r="AD442" s="95" t="s">
        <v>668</v>
      </c>
      <c r="AE442" s="20" t="s">
        <v>668</v>
      </c>
      <c r="AF442" s="95" t="s">
        <v>668</v>
      </c>
      <c r="AG442" s="20" t="s">
        <v>668</v>
      </c>
      <c r="AH442" s="95" t="s">
        <v>668</v>
      </c>
      <c r="AI442" s="20" t="s">
        <v>668</v>
      </c>
      <c r="AJ442" s="95" t="s">
        <v>668</v>
      </c>
      <c r="AK442" s="20" t="s">
        <v>668</v>
      </c>
      <c r="AL442" s="95" t="s">
        <v>668</v>
      </c>
      <c r="AM442" s="20" t="s">
        <v>668</v>
      </c>
      <c r="AN442" s="95" t="s">
        <v>668</v>
      </c>
      <c r="AO442" s="20" t="s">
        <v>668</v>
      </c>
      <c r="AP442" s="95" t="s">
        <v>668</v>
      </c>
      <c r="AQ442" s="96" t="s">
        <v>668</v>
      </c>
      <c r="AR442" s="95" t="s">
        <v>668</v>
      </c>
      <c r="AS442" s="20" t="s">
        <v>668</v>
      </c>
      <c r="AT442" s="95" t="s">
        <v>668</v>
      </c>
      <c r="AU442" s="20" t="s">
        <v>668</v>
      </c>
      <c r="AV442" s="95" t="s">
        <v>668</v>
      </c>
      <c r="AW442" s="20" t="s">
        <v>668</v>
      </c>
      <c r="AX442" s="95" t="s">
        <v>668</v>
      </c>
      <c r="AY442" s="20" t="s">
        <v>668</v>
      </c>
      <c r="AZ442" s="95" t="s">
        <v>668</v>
      </c>
      <c r="BA442" s="20" t="s">
        <v>668</v>
      </c>
      <c r="BB442" s="95" t="s">
        <v>668</v>
      </c>
      <c r="BC442" s="20" t="s">
        <v>668</v>
      </c>
      <c r="BD442" s="95" t="s">
        <v>668</v>
      </c>
      <c r="BE442" s="20" t="s">
        <v>668</v>
      </c>
      <c r="BF442" s="95" t="s">
        <v>668</v>
      </c>
      <c r="BG442" s="20" t="s">
        <v>668</v>
      </c>
      <c r="BH442" s="95" t="s">
        <v>668</v>
      </c>
      <c r="BI442" s="20" t="s">
        <v>668</v>
      </c>
      <c r="BJ442" s="95" t="s">
        <v>668</v>
      </c>
      <c r="BK442" s="20" t="s">
        <v>668</v>
      </c>
      <c r="BL442" s="95" t="s">
        <v>668</v>
      </c>
      <c r="BM442" s="20" t="s">
        <v>668</v>
      </c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</row>
    <row r="443" spans="1:78" x14ac:dyDescent="0.35">
      <c r="A443" s="11">
        <v>9490961</v>
      </c>
      <c r="B443" t="s">
        <v>248</v>
      </c>
      <c r="C443" s="94">
        <v>45018.675046296295</v>
      </c>
      <c r="D443" s="52" t="s">
        <v>668</v>
      </c>
      <c r="E443" s="20" t="s">
        <v>668</v>
      </c>
      <c r="F443" s="95" t="s">
        <v>668</v>
      </c>
      <c r="G443" s="20" t="s">
        <v>668</v>
      </c>
      <c r="H443" s="95" t="s">
        <v>668</v>
      </c>
      <c r="I443" s="20" t="s">
        <v>668</v>
      </c>
      <c r="J443" s="95" t="s">
        <v>668</v>
      </c>
      <c r="K443" s="20" t="s">
        <v>668</v>
      </c>
      <c r="L443" s="95" t="s">
        <v>668</v>
      </c>
      <c r="M443" s="20" t="s">
        <v>668</v>
      </c>
      <c r="N443" s="95" t="s">
        <v>668</v>
      </c>
      <c r="O443" s="20" t="s">
        <v>668</v>
      </c>
      <c r="P443" s="95" t="s">
        <v>668</v>
      </c>
      <c r="Q443" s="20" t="s">
        <v>668</v>
      </c>
      <c r="R443" s="95" t="s">
        <v>668</v>
      </c>
      <c r="S443" s="20" t="s">
        <v>668</v>
      </c>
      <c r="T443" s="95" t="s">
        <v>668</v>
      </c>
      <c r="U443" s="20" t="s">
        <v>668</v>
      </c>
      <c r="V443" s="95" t="s">
        <v>668</v>
      </c>
      <c r="W443" s="20" t="s">
        <v>668</v>
      </c>
      <c r="X443" s="95" t="s">
        <v>668</v>
      </c>
      <c r="Y443" s="20" t="s">
        <v>668</v>
      </c>
      <c r="Z443" s="95" t="s">
        <v>668</v>
      </c>
      <c r="AA443" s="20" t="s">
        <v>668</v>
      </c>
      <c r="AB443" s="95" t="s">
        <v>668</v>
      </c>
      <c r="AC443" s="20" t="s">
        <v>668</v>
      </c>
      <c r="AD443" s="95" t="s">
        <v>668</v>
      </c>
      <c r="AE443" s="20" t="s">
        <v>668</v>
      </c>
      <c r="AF443" s="95" t="s">
        <v>668</v>
      </c>
      <c r="AG443" s="20" t="s">
        <v>668</v>
      </c>
      <c r="AH443" s="95" t="s">
        <v>668</v>
      </c>
      <c r="AI443" s="20" t="s">
        <v>668</v>
      </c>
      <c r="AJ443" s="95" t="s">
        <v>668</v>
      </c>
      <c r="AK443" s="20" t="s">
        <v>668</v>
      </c>
      <c r="AL443" s="95" t="s">
        <v>668</v>
      </c>
      <c r="AM443" s="20" t="s">
        <v>668</v>
      </c>
      <c r="AN443" s="95" t="s">
        <v>668</v>
      </c>
      <c r="AO443" s="20" t="s">
        <v>668</v>
      </c>
      <c r="AP443" s="95" t="s">
        <v>668</v>
      </c>
      <c r="AQ443" s="96" t="s">
        <v>668</v>
      </c>
      <c r="AR443" s="95" t="s">
        <v>668</v>
      </c>
      <c r="AS443" s="20" t="s">
        <v>668</v>
      </c>
      <c r="AT443" s="95" t="s">
        <v>668</v>
      </c>
      <c r="AU443" s="20" t="s">
        <v>668</v>
      </c>
      <c r="AV443" s="95" t="s">
        <v>668</v>
      </c>
      <c r="AW443" s="20" t="s">
        <v>668</v>
      </c>
      <c r="AX443" s="95" t="s">
        <v>668</v>
      </c>
      <c r="AY443" s="20" t="s">
        <v>668</v>
      </c>
      <c r="AZ443" s="95" t="s">
        <v>668</v>
      </c>
      <c r="BA443" s="20" t="s">
        <v>668</v>
      </c>
      <c r="BB443" s="95" t="s">
        <v>668</v>
      </c>
      <c r="BC443" s="20" t="s">
        <v>668</v>
      </c>
      <c r="BD443" s="95" t="s">
        <v>668</v>
      </c>
      <c r="BE443" s="20" t="s">
        <v>668</v>
      </c>
      <c r="BF443" s="95" t="s">
        <v>668</v>
      </c>
      <c r="BG443" s="20" t="s">
        <v>668</v>
      </c>
      <c r="BH443" s="95" t="s">
        <v>668</v>
      </c>
      <c r="BI443" s="20" t="s">
        <v>668</v>
      </c>
      <c r="BJ443" s="95" t="s">
        <v>668</v>
      </c>
      <c r="BK443" s="20" t="s">
        <v>668</v>
      </c>
      <c r="BL443" s="95" t="s">
        <v>668</v>
      </c>
      <c r="BM443" s="20" t="s">
        <v>668</v>
      </c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</row>
    <row r="444" spans="1:78" x14ac:dyDescent="0.35">
      <c r="A444" s="11">
        <v>9016492</v>
      </c>
      <c r="B444" t="s">
        <v>15</v>
      </c>
      <c r="C444" s="94">
        <v>45019.254166666666</v>
      </c>
      <c r="D444" s="52" t="s">
        <v>669</v>
      </c>
      <c r="E444" s="20" t="s">
        <v>668</v>
      </c>
      <c r="F444" s="95" t="s">
        <v>886</v>
      </c>
      <c r="G444" s="20" t="s">
        <v>668</v>
      </c>
      <c r="H444" s="95" t="s">
        <v>886</v>
      </c>
      <c r="I444" s="20" t="s">
        <v>1043</v>
      </c>
      <c r="J444" s="95" t="s">
        <v>668</v>
      </c>
      <c r="K444" s="20" t="s">
        <v>668</v>
      </c>
      <c r="L444" s="95" t="s">
        <v>668</v>
      </c>
      <c r="M444" s="20" t="s">
        <v>668</v>
      </c>
      <c r="N444" s="95" t="s">
        <v>668</v>
      </c>
      <c r="O444" s="20" t="s">
        <v>668</v>
      </c>
      <c r="P444" s="95" t="s">
        <v>668</v>
      </c>
      <c r="Q444" s="20" t="s">
        <v>668</v>
      </c>
      <c r="R444" s="95" t="s">
        <v>668</v>
      </c>
      <c r="S444" s="20" t="s">
        <v>668</v>
      </c>
      <c r="T444" s="95" t="s">
        <v>668</v>
      </c>
      <c r="U444" s="20" t="s">
        <v>668</v>
      </c>
      <c r="V444" s="95" t="s">
        <v>668</v>
      </c>
      <c r="W444" s="20" t="s">
        <v>668</v>
      </c>
      <c r="X444" s="95" t="s">
        <v>668</v>
      </c>
      <c r="Y444" s="20" t="s">
        <v>668</v>
      </c>
      <c r="Z444" s="95" t="s">
        <v>668</v>
      </c>
      <c r="AA444" s="20" t="s">
        <v>668</v>
      </c>
      <c r="AB444" s="95" t="s">
        <v>668</v>
      </c>
      <c r="AC444" s="20" t="s">
        <v>668</v>
      </c>
      <c r="AD444" s="95" t="s">
        <v>668</v>
      </c>
      <c r="AE444" s="20" t="s">
        <v>668</v>
      </c>
      <c r="AF444" s="95" t="s">
        <v>668</v>
      </c>
      <c r="AG444" s="20" t="s">
        <v>668</v>
      </c>
      <c r="AH444" s="95" t="s">
        <v>668</v>
      </c>
      <c r="AI444" s="20" t="s">
        <v>668</v>
      </c>
      <c r="AJ444" s="95" t="s">
        <v>668</v>
      </c>
      <c r="AK444" s="20" t="s">
        <v>668</v>
      </c>
      <c r="AL444" s="95" t="s">
        <v>668</v>
      </c>
      <c r="AM444" s="20" t="s">
        <v>668</v>
      </c>
      <c r="AN444" s="95" t="s">
        <v>668</v>
      </c>
      <c r="AO444" s="20" t="s">
        <v>668</v>
      </c>
      <c r="AP444" s="95" t="s">
        <v>668</v>
      </c>
      <c r="AQ444" s="96" t="s">
        <v>668</v>
      </c>
      <c r="AR444" s="95" t="s">
        <v>668</v>
      </c>
      <c r="AS444" s="20" t="s">
        <v>668</v>
      </c>
      <c r="AT444" s="95" t="s">
        <v>668</v>
      </c>
      <c r="AU444" s="20" t="s">
        <v>668</v>
      </c>
      <c r="AV444" s="95" t="s">
        <v>668</v>
      </c>
      <c r="AW444" s="20" t="s">
        <v>668</v>
      </c>
      <c r="AX444" s="95" t="s">
        <v>668</v>
      </c>
      <c r="AY444" s="20" t="s">
        <v>668</v>
      </c>
      <c r="AZ444" s="95" t="s">
        <v>668</v>
      </c>
      <c r="BA444" s="20" t="s">
        <v>668</v>
      </c>
      <c r="BB444" s="95" t="s">
        <v>668</v>
      </c>
      <c r="BC444" s="20" t="s">
        <v>668</v>
      </c>
      <c r="BD444" s="95" t="s">
        <v>668</v>
      </c>
      <c r="BE444" s="20" t="s">
        <v>668</v>
      </c>
      <c r="BF444" s="95" t="s">
        <v>668</v>
      </c>
      <c r="BG444" s="20" t="s">
        <v>668</v>
      </c>
      <c r="BH444" s="95" t="s">
        <v>668</v>
      </c>
      <c r="BI444" s="20" t="s">
        <v>668</v>
      </c>
      <c r="BJ444" s="95" t="s">
        <v>668</v>
      </c>
      <c r="BK444" s="20" t="s">
        <v>668</v>
      </c>
      <c r="BL444" s="95" t="s">
        <v>668</v>
      </c>
      <c r="BM444" s="20" t="s">
        <v>668</v>
      </c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</row>
    <row r="445" spans="1:78" x14ac:dyDescent="0.35">
      <c r="A445" s="11">
        <v>9285952</v>
      </c>
      <c r="B445" t="s">
        <v>101</v>
      </c>
      <c r="C445" s="94">
        <v>45016.332268518519</v>
      </c>
      <c r="D445" s="52" t="s">
        <v>727</v>
      </c>
      <c r="E445" s="20" t="s">
        <v>668</v>
      </c>
      <c r="F445" s="95" t="s">
        <v>668</v>
      </c>
      <c r="G445" s="20" t="s">
        <v>668</v>
      </c>
      <c r="H445" s="95" t="s">
        <v>668</v>
      </c>
      <c r="I445" s="20" t="s">
        <v>668</v>
      </c>
      <c r="J445" s="95" t="s">
        <v>668</v>
      </c>
      <c r="K445" s="20" t="s">
        <v>668</v>
      </c>
      <c r="L445" s="95" t="s">
        <v>668</v>
      </c>
      <c r="M445" s="20" t="s">
        <v>668</v>
      </c>
      <c r="N445" s="95" t="s">
        <v>668</v>
      </c>
      <c r="O445" s="20" t="s">
        <v>668</v>
      </c>
      <c r="P445" s="95" t="s">
        <v>668</v>
      </c>
      <c r="Q445" s="20" t="s">
        <v>668</v>
      </c>
      <c r="R445" s="95" t="s">
        <v>668</v>
      </c>
      <c r="S445" s="20" t="s">
        <v>668</v>
      </c>
      <c r="T445" s="95" t="s">
        <v>668</v>
      </c>
      <c r="U445" s="20" t="s">
        <v>668</v>
      </c>
      <c r="V445" s="95" t="s">
        <v>668</v>
      </c>
      <c r="W445" s="20" t="s">
        <v>668</v>
      </c>
      <c r="X445" s="95" t="s">
        <v>668</v>
      </c>
      <c r="Y445" s="20" t="s">
        <v>668</v>
      </c>
      <c r="Z445" s="95" t="s">
        <v>668</v>
      </c>
      <c r="AA445" s="20" t="s">
        <v>668</v>
      </c>
      <c r="AB445" s="95" t="s">
        <v>668</v>
      </c>
      <c r="AC445" s="20" t="s">
        <v>668</v>
      </c>
      <c r="AD445" s="95" t="s">
        <v>668</v>
      </c>
      <c r="AE445" s="20" t="s">
        <v>668</v>
      </c>
      <c r="AF445" s="95" t="s">
        <v>668</v>
      </c>
      <c r="AG445" s="20" t="s">
        <v>668</v>
      </c>
      <c r="AH445" s="95" t="s">
        <v>668</v>
      </c>
      <c r="AI445" s="20" t="s">
        <v>668</v>
      </c>
      <c r="AJ445" s="95" t="s">
        <v>668</v>
      </c>
      <c r="AK445" s="20" t="s">
        <v>668</v>
      </c>
      <c r="AL445" s="95" t="s">
        <v>668</v>
      </c>
      <c r="AM445" s="20" t="s">
        <v>668</v>
      </c>
      <c r="AN445" s="95" t="s">
        <v>668</v>
      </c>
      <c r="AO445" s="20" t="s">
        <v>668</v>
      </c>
      <c r="AP445" s="95" t="s">
        <v>668</v>
      </c>
      <c r="AQ445" s="96" t="s">
        <v>668</v>
      </c>
      <c r="AR445" s="95" t="s">
        <v>668</v>
      </c>
      <c r="AS445" s="20" t="s">
        <v>668</v>
      </c>
      <c r="AT445" s="95" t="s">
        <v>668</v>
      </c>
      <c r="AU445" s="20" t="s">
        <v>668</v>
      </c>
      <c r="AV445" s="95" t="s">
        <v>668</v>
      </c>
      <c r="AW445" s="20" t="s">
        <v>668</v>
      </c>
      <c r="AX445" s="95" t="s">
        <v>668</v>
      </c>
      <c r="AY445" s="20" t="s">
        <v>668</v>
      </c>
      <c r="AZ445" s="95" t="s">
        <v>668</v>
      </c>
      <c r="BA445" s="20" t="s">
        <v>668</v>
      </c>
      <c r="BB445" s="95" t="s">
        <v>668</v>
      </c>
      <c r="BC445" s="20" t="s">
        <v>668</v>
      </c>
      <c r="BD445" s="95" t="s">
        <v>668</v>
      </c>
      <c r="BE445" s="20" t="s">
        <v>668</v>
      </c>
      <c r="BF445" s="95" t="s">
        <v>668</v>
      </c>
      <c r="BG445" s="20" t="s">
        <v>668</v>
      </c>
      <c r="BH445" s="95" t="s">
        <v>668</v>
      </c>
      <c r="BI445" s="20" t="s">
        <v>668</v>
      </c>
      <c r="BJ445" s="95" t="s">
        <v>668</v>
      </c>
      <c r="BK445" s="20" t="s">
        <v>668</v>
      </c>
      <c r="BL445" s="95" t="s">
        <v>668</v>
      </c>
      <c r="BM445" s="20" t="s">
        <v>668</v>
      </c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</row>
    <row r="446" spans="1:78" x14ac:dyDescent="0.35">
      <c r="A446" s="11">
        <v>9705653</v>
      </c>
      <c r="B446" t="s">
        <v>367</v>
      </c>
      <c r="C446" s="94">
        <v>45019.253206018519</v>
      </c>
      <c r="D446" s="52" t="s">
        <v>668</v>
      </c>
      <c r="E446" s="20" t="s">
        <v>668</v>
      </c>
      <c r="F446" s="95" t="s">
        <v>886</v>
      </c>
      <c r="G446" s="20" t="s">
        <v>668</v>
      </c>
      <c r="H446" s="95" t="s">
        <v>886</v>
      </c>
      <c r="I446" s="20" t="s">
        <v>668</v>
      </c>
      <c r="J446" s="95" t="s">
        <v>886</v>
      </c>
      <c r="K446" s="20" t="s">
        <v>575</v>
      </c>
      <c r="L446" s="95" t="s">
        <v>668</v>
      </c>
      <c r="M446" s="20" t="s">
        <v>668</v>
      </c>
      <c r="N446" s="95" t="s">
        <v>668</v>
      </c>
      <c r="O446" s="20" t="s">
        <v>668</v>
      </c>
      <c r="P446" s="95" t="s">
        <v>668</v>
      </c>
      <c r="Q446" s="20" t="s">
        <v>668</v>
      </c>
      <c r="R446" s="95" t="s">
        <v>668</v>
      </c>
      <c r="S446" s="20" t="s">
        <v>668</v>
      </c>
      <c r="T446" s="95" t="s">
        <v>668</v>
      </c>
      <c r="U446" s="20" t="s">
        <v>668</v>
      </c>
      <c r="V446" s="95" t="s">
        <v>668</v>
      </c>
      <c r="W446" s="20" t="s">
        <v>668</v>
      </c>
      <c r="X446" s="95" t="s">
        <v>668</v>
      </c>
      <c r="Y446" s="20" t="s">
        <v>668</v>
      </c>
      <c r="Z446" s="95" t="s">
        <v>668</v>
      </c>
      <c r="AA446" s="20" t="s">
        <v>668</v>
      </c>
      <c r="AB446" s="95" t="s">
        <v>668</v>
      </c>
      <c r="AC446" s="20" t="s">
        <v>668</v>
      </c>
      <c r="AD446" s="95" t="s">
        <v>668</v>
      </c>
      <c r="AE446" s="20" t="s">
        <v>668</v>
      </c>
      <c r="AF446" s="95" t="s">
        <v>668</v>
      </c>
      <c r="AG446" s="20" t="s">
        <v>668</v>
      </c>
      <c r="AH446" s="95" t="s">
        <v>668</v>
      </c>
      <c r="AI446" s="20" t="s">
        <v>668</v>
      </c>
      <c r="AJ446" s="95" t="s">
        <v>668</v>
      </c>
      <c r="AK446" s="20" t="s">
        <v>668</v>
      </c>
      <c r="AL446" s="95" t="s">
        <v>668</v>
      </c>
      <c r="AM446" s="20" t="s">
        <v>668</v>
      </c>
      <c r="AN446" s="95" t="s">
        <v>668</v>
      </c>
      <c r="AO446" s="20" t="s">
        <v>668</v>
      </c>
      <c r="AP446" s="95" t="s">
        <v>668</v>
      </c>
      <c r="AQ446" s="96" t="s">
        <v>668</v>
      </c>
      <c r="AR446" s="95" t="s">
        <v>668</v>
      </c>
      <c r="AS446" s="20" t="s">
        <v>668</v>
      </c>
      <c r="AT446" s="95" t="s">
        <v>668</v>
      </c>
      <c r="AU446" s="20" t="s">
        <v>668</v>
      </c>
      <c r="AV446" s="95" t="s">
        <v>668</v>
      </c>
      <c r="AW446" s="20" t="s">
        <v>668</v>
      </c>
      <c r="AX446" s="95" t="s">
        <v>668</v>
      </c>
      <c r="AY446" s="20" t="s">
        <v>668</v>
      </c>
      <c r="AZ446" s="95" t="s">
        <v>668</v>
      </c>
      <c r="BA446" s="20" t="s">
        <v>668</v>
      </c>
      <c r="BB446" s="95" t="s">
        <v>668</v>
      </c>
      <c r="BC446" s="20" t="s">
        <v>668</v>
      </c>
      <c r="BD446" s="95" t="s">
        <v>668</v>
      </c>
      <c r="BE446" s="20" t="s">
        <v>668</v>
      </c>
      <c r="BF446" s="95" t="s">
        <v>668</v>
      </c>
      <c r="BG446" s="20" t="s">
        <v>668</v>
      </c>
      <c r="BH446" s="95" t="s">
        <v>668</v>
      </c>
      <c r="BI446" s="20" t="s">
        <v>668</v>
      </c>
      <c r="BJ446" s="95" t="s">
        <v>668</v>
      </c>
      <c r="BK446" s="20" t="s">
        <v>668</v>
      </c>
      <c r="BL446" s="95" t="s">
        <v>668</v>
      </c>
      <c r="BM446" s="20" t="s">
        <v>668</v>
      </c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</row>
    <row r="447" spans="1:78" x14ac:dyDescent="0.35">
      <c r="A447" s="11">
        <v>9770921</v>
      </c>
      <c r="B447" t="s">
        <v>389</v>
      </c>
      <c r="C447" s="94">
        <v>45018.676180555558</v>
      </c>
      <c r="D447" s="52" t="s">
        <v>670</v>
      </c>
      <c r="E447" s="20" t="s">
        <v>668</v>
      </c>
      <c r="F447" s="95" t="s">
        <v>886</v>
      </c>
      <c r="G447" s="20" t="s">
        <v>668</v>
      </c>
      <c r="H447" s="95" t="s">
        <v>886</v>
      </c>
      <c r="I447" s="20" t="s">
        <v>668</v>
      </c>
      <c r="J447" s="95" t="s">
        <v>886</v>
      </c>
      <c r="K447" s="20" t="s">
        <v>899</v>
      </c>
      <c r="L447" s="95" t="s">
        <v>668</v>
      </c>
      <c r="M447" s="20" t="s">
        <v>668</v>
      </c>
      <c r="N447" s="95" t="s">
        <v>668</v>
      </c>
      <c r="O447" s="20" t="s">
        <v>668</v>
      </c>
      <c r="P447" s="95" t="s">
        <v>668</v>
      </c>
      <c r="Q447" s="20" t="s">
        <v>668</v>
      </c>
      <c r="R447" s="95" t="s">
        <v>668</v>
      </c>
      <c r="S447" s="20" t="s">
        <v>668</v>
      </c>
      <c r="T447" s="95" t="s">
        <v>668</v>
      </c>
      <c r="U447" s="20" t="s">
        <v>668</v>
      </c>
      <c r="V447" s="95" t="s">
        <v>668</v>
      </c>
      <c r="W447" s="20" t="s">
        <v>668</v>
      </c>
      <c r="X447" s="95" t="s">
        <v>668</v>
      </c>
      <c r="Y447" s="20" t="s">
        <v>668</v>
      </c>
      <c r="Z447" s="95" t="s">
        <v>668</v>
      </c>
      <c r="AA447" s="20" t="s">
        <v>668</v>
      </c>
      <c r="AB447" s="95" t="s">
        <v>668</v>
      </c>
      <c r="AC447" s="20" t="s">
        <v>668</v>
      </c>
      <c r="AD447" s="95" t="s">
        <v>668</v>
      </c>
      <c r="AE447" s="20" t="s">
        <v>668</v>
      </c>
      <c r="AF447" s="95" t="s">
        <v>668</v>
      </c>
      <c r="AG447" s="20" t="s">
        <v>668</v>
      </c>
      <c r="AH447" s="95" t="s">
        <v>668</v>
      </c>
      <c r="AI447" s="20" t="s">
        <v>668</v>
      </c>
      <c r="AJ447" s="95" t="s">
        <v>668</v>
      </c>
      <c r="AK447" s="20" t="s">
        <v>668</v>
      </c>
      <c r="AL447" s="95" t="s">
        <v>668</v>
      </c>
      <c r="AM447" s="20" t="s">
        <v>668</v>
      </c>
      <c r="AN447" s="95" t="s">
        <v>668</v>
      </c>
      <c r="AO447" s="20" t="s">
        <v>668</v>
      </c>
      <c r="AP447" s="95" t="s">
        <v>668</v>
      </c>
      <c r="AQ447" s="96" t="s">
        <v>668</v>
      </c>
      <c r="AR447" s="95" t="s">
        <v>668</v>
      </c>
      <c r="AS447" s="20" t="s">
        <v>668</v>
      </c>
      <c r="AT447" s="95" t="s">
        <v>668</v>
      </c>
      <c r="AU447" s="20" t="s">
        <v>668</v>
      </c>
      <c r="AV447" s="95" t="s">
        <v>668</v>
      </c>
      <c r="AW447" s="20" t="s">
        <v>668</v>
      </c>
      <c r="AX447" s="95" t="s">
        <v>668</v>
      </c>
      <c r="AY447" s="20" t="s">
        <v>668</v>
      </c>
      <c r="AZ447" s="95" t="s">
        <v>668</v>
      </c>
      <c r="BA447" s="20" t="s">
        <v>668</v>
      </c>
      <c r="BB447" s="95" t="s">
        <v>668</v>
      </c>
      <c r="BC447" s="20" t="s">
        <v>668</v>
      </c>
      <c r="BD447" s="95" t="s">
        <v>668</v>
      </c>
      <c r="BE447" s="20" t="s">
        <v>668</v>
      </c>
      <c r="BF447" s="95" t="s">
        <v>668</v>
      </c>
      <c r="BG447" s="20" t="s">
        <v>668</v>
      </c>
      <c r="BH447" s="95" t="s">
        <v>668</v>
      </c>
      <c r="BI447" s="20" t="s">
        <v>668</v>
      </c>
      <c r="BJ447" s="95" t="s">
        <v>668</v>
      </c>
      <c r="BK447" s="20" t="s">
        <v>668</v>
      </c>
      <c r="BL447" s="95" t="s">
        <v>668</v>
      </c>
      <c r="BM447" s="20" t="s">
        <v>668</v>
      </c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</row>
    <row r="448" spans="1:78" x14ac:dyDescent="0.35">
      <c r="A448" s="11">
        <v>9904182</v>
      </c>
      <c r="B448" t="s">
        <v>1258</v>
      </c>
      <c r="C448" s="94">
        <v>45019.252962962964</v>
      </c>
      <c r="D448" s="52" t="s">
        <v>817</v>
      </c>
      <c r="E448" s="20" t="s">
        <v>668</v>
      </c>
      <c r="F448" s="95" t="s">
        <v>886</v>
      </c>
      <c r="G448" s="20" t="s">
        <v>668</v>
      </c>
      <c r="H448" s="95" t="s">
        <v>886</v>
      </c>
      <c r="I448" s="20" t="s">
        <v>668</v>
      </c>
      <c r="J448" s="95" t="s">
        <v>886</v>
      </c>
      <c r="K448" s="20" t="s">
        <v>668</v>
      </c>
      <c r="L448" s="95" t="s">
        <v>886</v>
      </c>
      <c r="M448" s="20" t="s">
        <v>668</v>
      </c>
      <c r="N448" s="95" t="s">
        <v>886</v>
      </c>
      <c r="O448" s="20" t="s">
        <v>668</v>
      </c>
      <c r="P448" s="95" t="s">
        <v>886</v>
      </c>
      <c r="Q448" s="20" t="s">
        <v>668</v>
      </c>
      <c r="R448" s="95" t="s">
        <v>886</v>
      </c>
      <c r="S448" s="20" t="s">
        <v>668</v>
      </c>
      <c r="T448" s="95" t="s">
        <v>886</v>
      </c>
      <c r="U448" s="20" t="s">
        <v>668</v>
      </c>
      <c r="V448" s="95" t="s">
        <v>886</v>
      </c>
      <c r="W448" s="20" t="s">
        <v>668</v>
      </c>
      <c r="X448" s="95" t="s">
        <v>886</v>
      </c>
      <c r="Y448" s="20" t="s">
        <v>574</v>
      </c>
      <c r="Z448" s="95" t="s">
        <v>668</v>
      </c>
      <c r="AA448" s="20" t="s">
        <v>668</v>
      </c>
      <c r="AB448" s="95" t="s">
        <v>668</v>
      </c>
      <c r="AC448" s="20" t="s">
        <v>668</v>
      </c>
      <c r="AD448" s="95" t="s">
        <v>668</v>
      </c>
      <c r="AE448" s="20" t="s">
        <v>668</v>
      </c>
      <c r="AF448" s="95" t="s">
        <v>668</v>
      </c>
      <c r="AG448" s="20" t="s">
        <v>668</v>
      </c>
      <c r="AH448" s="95" t="s">
        <v>668</v>
      </c>
      <c r="AI448" s="20" t="s">
        <v>668</v>
      </c>
      <c r="AJ448" s="95" t="s">
        <v>668</v>
      </c>
      <c r="AK448" s="20" t="s">
        <v>668</v>
      </c>
      <c r="AL448" s="95" t="s">
        <v>668</v>
      </c>
      <c r="AM448" s="20" t="s">
        <v>668</v>
      </c>
      <c r="AN448" s="95" t="s">
        <v>668</v>
      </c>
      <c r="AO448" s="20" t="s">
        <v>668</v>
      </c>
      <c r="AP448" s="95" t="s">
        <v>668</v>
      </c>
      <c r="AQ448" s="96" t="s">
        <v>668</v>
      </c>
      <c r="AR448" s="95" t="s">
        <v>668</v>
      </c>
      <c r="AS448" s="20" t="s">
        <v>668</v>
      </c>
      <c r="AT448" s="95" t="s">
        <v>668</v>
      </c>
      <c r="AU448" s="20" t="s">
        <v>668</v>
      </c>
      <c r="AV448" s="95" t="s">
        <v>668</v>
      </c>
      <c r="AW448" s="20" t="s">
        <v>668</v>
      </c>
      <c r="AX448" s="95" t="s">
        <v>668</v>
      </c>
      <c r="AY448" s="20" t="s">
        <v>668</v>
      </c>
      <c r="AZ448" s="95" t="s">
        <v>668</v>
      </c>
      <c r="BA448" s="20" t="s">
        <v>668</v>
      </c>
      <c r="BB448" s="95" t="s">
        <v>668</v>
      </c>
      <c r="BC448" s="20" t="s">
        <v>668</v>
      </c>
      <c r="BD448" s="95" t="s">
        <v>668</v>
      </c>
      <c r="BE448" s="20" t="s">
        <v>668</v>
      </c>
      <c r="BF448" s="95" t="s">
        <v>668</v>
      </c>
      <c r="BG448" s="20" t="s">
        <v>668</v>
      </c>
      <c r="BH448" s="95" t="s">
        <v>668</v>
      </c>
      <c r="BI448" s="20" t="s">
        <v>668</v>
      </c>
      <c r="BJ448" s="95" t="s">
        <v>668</v>
      </c>
      <c r="BK448" s="20" t="s">
        <v>668</v>
      </c>
      <c r="BL448" s="95" t="s">
        <v>668</v>
      </c>
      <c r="BM448" s="20" t="s">
        <v>668</v>
      </c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</row>
    <row r="449" spans="1:78" x14ac:dyDescent="0.35">
      <c r="A449" s="11">
        <v>9490959</v>
      </c>
      <c r="B449" t="s">
        <v>247</v>
      </c>
      <c r="C449" s="94">
        <v>45016.331921296296</v>
      </c>
      <c r="D449" s="52" t="s">
        <v>668</v>
      </c>
      <c r="E449" s="20" t="s">
        <v>668</v>
      </c>
      <c r="F449" s="95" t="s">
        <v>886</v>
      </c>
      <c r="G449" s="20" t="s">
        <v>668</v>
      </c>
      <c r="H449" s="95" t="s">
        <v>886</v>
      </c>
      <c r="I449" s="20" t="s">
        <v>668</v>
      </c>
      <c r="J449" s="95" t="s">
        <v>886</v>
      </c>
      <c r="K449" s="20" t="s">
        <v>668</v>
      </c>
      <c r="L449" s="95" t="s">
        <v>886</v>
      </c>
      <c r="M449" s="20" t="s">
        <v>668</v>
      </c>
      <c r="N449" s="95" t="s">
        <v>886</v>
      </c>
      <c r="O449" s="20" t="s">
        <v>668</v>
      </c>
      <c r="P449" s="95" t="s">
        <v>886</v>
      </c>
      <c r="Q449" s="20" t="s">
        <v>668</v>
      </c>
      <c r="R449" s="95" t="s">
        <v>886</v>
      </c>
      <c r="S449" s="20" t="s">
        <v>504</v>
      </c>
      <c r="T449" s="95" t="s">
        <v>668</v>
      </c>
      <c r="U449" s="20" t="s">
        <v>668</v>
      </c>
      <c r="V449" s="95" t="s">
        <v>668</v>
      </c>
      <c r="W449" s="20" t="s">
        <v>668</v>
      </c>
      <c r="X449" s="95" t="s">
        <v>668</v>
      </c>
      <c r="Y449" s="20" t="s">
        <v>668</v>
      </c>
      <c r="Z449" s="95" t="s">
        <v>668</v>
      </c>
      <c r="AA449" s="20" t="s">
        <v>668</v>
      </c>
      <c r="AB449" s="95" t="s">
        <v>668</v>
      </c>
      <c r="AC449" s="20" t="s">
        <v>668</v>
      </c>
      <c r="AD449" s="95" t="s">
        <v>668</v>
      </c>
      <c r="AE449" s="20" t="s">
        <v>668</v>
      </c>
      <c r="AF449" s="95" t="s">
        <v>668</v>
      </c>
      <c r="AG449" s="20" t="s">
        <v>668</v>
      </c>
      <c r="AH449" s="95" t="s">
        <v>668</v>
      </c>
      <c r="AI449" s="20" t="s">
        <v>668</v>
      </c>
      <c r="AJ449" s="95" t="s">
        <v>668</v>
      </c>
      <c r="AK449" s="20" t="s">
        <v>668</v>
      </c>
      <c r="AL449" s="95" t="s">
        <v>668</v>
      </c>
      <c r="AM449" s="20" t="s">
        <v>668</v>
      </c>
      <c r="AN449" s="95" t="s">
        <v>668</v>
      </c>
      <c r="AO449" s="20" t="s">
        <v>668</v>
      </c>
      <c r="AP449" s="95" t="s">
        <v>668</v>
      </c>
      <c r="AQ449" s="96" t="s">
        <v>668</v>
      </c>
      <c r="AR449" s="95" t="s">
        <v>668</v>
      </c>
      <c r="AS449" s="20" t="s">
        <v>668</v>
      </c>
      <c r="AT449" s="95" t="s">
        <v>668</v>
      </c>
      <c r="AU449" s="20" t="s">
        <v>668</v>
      </c>
      <c r="AV449" s="95" t="s">
        <v>668</v>
      </c>
      <c r="AW449" s="20" t="s">
        <v>668</v>
      </c>
      <c r="AX449" s="95" t="s">
        <v>668</v>
      </c>
      <c r="AY449" s="20" t="s">
        <v>668</v>
      </c>
      <c r="AZ449" s="95" t="s">
        <v>668</v>
      </c>
      <c r="BA449" s="20" t="s">
        <v>668</v>
      </c>
      <c r="BB449" s="95" t="s">
        <v>668</v>
      </c>
      <c r="BC449" s="20" t="s">
        <v>668</v>
      </c>
      <c r="BD449" s="95" t="s">
        <v>668</v>
      </c>
      <c r="BE449" s="20" t="s">
        <v>668</v>
      </c>
      <c r="BF449" s="95" t="s">
        <v>668</v>
      </c>
      <c r="BG449" s="20" t="s">
        <v>668</v>
      </c>
      <c r="BH449" s="95" t="s">
        <v>668</v>
      </c>
      <c r="BI449" s="20" t="s">
        <v>668</v>
      </c>
      <c r="BJ449" s="95" t="s">
        <v>668</v>
      </c>
      <c r="BK449" s="20" t="s">
        <v>668</v>
      </c>
      <c r="BL449" s="95" t="s">
        <v>668</v>
      </c>
      <c r="BM449" s="20" t="s">
        <v>668</v>
      </c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</row>
    <row r="450" spans="1:78" x14ac:dyDescent="0.35">
      <c r="A450" s="11">
        <v>9682588</v>
      </c>
      <c r="B450" t="s">
        <v>302</v>
      </c>
      <c r="C450" s="94">
        <v>45018.675578703704</v>
      </c>
      <c r="D450" s="52" t="s">
        <v>608</v>
      </c>
      <c r="E450" s="20" t="s">
        <v>668</v>
      </c>
      <c r="F450" s="95" t="s">
        <v>668</v>
      </c>
      <c r="G450" s="20" t="s">
        <v>668</v>
      </c>
      <c r="H450" s="95" t="s">
        <v>668</v>
      </c>
      <c r="I450" s="20" t="s">
        <v>668</v>
      </c>
      <c r="J450" s="95" t="s">
        <v>668</v>
      </c>
      <c r="K450" s="20" t="s">
        <v>668</v>
      </c>
      <c r="L450" s="95" t="s">
        <v>668</v>
      </c>
      <c r="M450" s="20" t="s">
        <v>668</v>
      </c>
      <c r="N450" s="95" t="s">
        <v>668</v>
      </c>
      <c r="O450" s="20" t="s">
        <v>668</v>
      </c>
      <c r="P450" s="95" t="s">
        <v>668</v>
      </c>
      <c r="Q450" s="20" t="s">
        <v>668</v>
      </c>
      <c r="R450" s="95" t="s">
        <v>668</v>
      </c>
      <c r="S450" s="20" t="s">
        <v>668</v>
      </c>
      <c r="T450" s="95" t="s">
        <v>668</v>
      </c>
      <c r="U450" s="20" t="s">
        <v>668</v>
      </c>
      <c r="V450" s="95" t="s">
        <v>668</v>
      </c>
      <c r="W450" s="20" t="s">
        <v>668</v>
      </c>
      <c r="X450" s="95" t="s">
        <v>668</v>
      </c>
      <c r="Y450" s="20" t="s">
        <v>668</v>
      </c>
      <c r="Z450" s="95" t="s">
        <v>668</v>
      </c>
      <c r="AA450" s="20" t="s">
        <v>668</v>
      </c>
      <c r="AB450" s="95" t="s">
        <v>668</v>
      </c>
      <c r="AC450" s="20" t="s">
        <v>668</v>
      </c>
      <c r="AD450" s="95" t="s">
        <v>668</v>
      </c>
      <c r="AE450" s="20" t="s">
        <v>668</v>
      </c>
      <c r="AF450" s="95" t="s">
        <v>668</v>
      </c>
      <c r="AG450" s="20" t="s">
        <v>668</v>
      </c>
      <c r="AH450" s="95" t="s">
        <v>668</v>
      </c>
      <c r="AI450" s="20" t="s">
        <v>668</v>
      </c>
      <c r="AJ450" s="95" t="s">
        <v>668</v>
      </c>
      <c r="AK450" s="20" t="s">
        <v>668</v>
      </c>
      <c r="AL450" s="95" t="s">
        <v>668</v>
      </c>
      <c r="AM450" s="20" t="s">
        <v>668</v>
      </c>
      <c r="AN450" s="95" t="s">
        <v>668</v>
      </c>
      <c r="AO450" s="20" t="s">
        <v>668</v>
      </c>
      <c r="AP450" s="95" t="s">
        <v>668</v>
      </c>
      <c r="AQ450" s="96" t="s">
        <v>668</v>
      </c>
      <c r="AR450" s="95" t="s">
        <v>668</v>
      </c>
      <c r="AS450" s="20" t="s">
        <v>668</v>
      </c>
      <c r="AT450" s="95" t="s">
        <v>668</v>
      </c>
      <c r="AU450" s="20" t="s">
        <v>668</v>
      </c>
      <c r="AV450" s="95" t="s">
        <v>668</v>
      </c>
      <c r="AW450" s="20" t="s">
        <v>668</v>
      </c>
      <c r="AX450" s="95" t="s">
        <v>668</v>
      </c>
      <c r="AY450" s="20" t="s">
        <v>668</v>
      </c>
      <c r="AZ450" s="95" t="s">
        <v>668</v>
      </c>
      <c r="BA450" s="20" t="s">
        <v>668</v>
      </c>
      <c r="BB450" s="95" t="s">
        <v>668</v>
      </c>
      <c r="BC450" s="20" t="s">
        <v>668</v>
      </c>
      <c r="BD450" s="95" t="s">
        <v>668</v>
      </c>
      <c r="BE450" s="20" t="s">
        <v>668</v>
      </c>
      <c r="BF450" s="95" t="s">
        <v>668</v>
      </c>
      <c r="BG450" s="20" t="s">
        <v>668</v>
      </c>
      <c r="BH450" s="95" t="s">
        <v>668</v>
      </c>
      <c r="BI450" s="20" t="s">
        <v>668</v>
      </c>
      <c r="BJ450" s="95" t="s">
        <v>668</v>
      </c>
      <c r="BK450" s="20" t="s">
        <v>668</v>
      </c>
      <c r="BL450" s="95" t="s">
        <v>668</v>
      </c>
      <c r="BM450" s="20" t="s">
        <v>668</v>
      </c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</row>
    <row r="451" spans="1:78" x14ac:dyDescent="0.35">
      <c r="A451" s="11">
        <v>9682590</v>
      </c>
      <c r="B451" t="s">
        <v>303</v>
      </c>
      <c r="C451" s="94">
        <v>45019.248449074075</v>
      </c>
      <c r="D451" s="52" t="s">
        <v>687</v>
      </c>
      <c r="E451" s="20" t="s">
        <v>802</v>
      </c>
      <c r="F451" s="95" t="s">
        <v>668</v>
      </c>
      <c r="G451" s="20" t="s">
        <v>668</v>
      </c>
      <c r="H451" s="95" t="s">
        <v>668</v>
      </c>
      <c r="I451" s="20" t="s">
        <v>668</v>
      </c>
      <c r="J451" s="95" t="s">
        <v>668</v>
      </c>
      <c r="K451" s="20" t="s">
        <v>668</v>
      </c>
      <c r="L451" s="95" t="s">
        <v>668</v>
      </c>
      <c r="M451" s="20" t="s">
        <v>668</v>
      </c>
      <c r="N451" s="95" t="s">
        <v>668</v>
      </c>
      <c r="O451" s="20" t="s">
        <v>668</v>
      </c>
      <c r="P451" s="95" t="s">
        <v>668</v>
      </c>
      <c r="Q451" s="20" t="s">
        <v>668</v>
      </c>
      <c r="R451" s="95" t="s">
        <v>668</v>
      </c>
      <c r="S451" s="20" t="s">
        <v>668</v>
      </c>
      <c r="T451" s="95" t="s">
        <v>668</v>
      </c>
      <c r="U451" s="20" t="s">
        <v>668</v>
      </c>
      <c r="V451" s="95" t="s">
        <v>668</v>
      </c>
      <c r="W451" s="20" t="s">
        <v>668</v>
      </c>
      <c r="X451" s="95" t="s">
        <v>668</v>
      </c>
      <c r="Y451" s="20" t="s">
        <v>668</v>
      </c>
      <c r="Z451" s="95" t="s">
        <v>668</v>
      </c>
      <c r="AA451" s="20" t="s">
        <v>668</v>
      </c>
      <c r="AB451" s="95" t="s">
        <v>668</v>
      </c>
      <c r="AC451" s="20" t="s">
        <v>668</v>
      </c>
      <c r="AD451" s="95" t="s">
        <v>668</v>
      </c>
      <c r="AE451" s="20" t="s">
        <v>668</v>
      </c>
      <c r="AF451" s="95" t="s">
        <v>668</v>
      </c>
      <c r="AG451" s="20" t="s">
        <v>668</v>
      </c>
      <c r="AH451" s="95" t="s">
        <v>668</v>
      </c>
      <c r="AI451" s="20" t="s">
        <v>668</v>
      </c>
      <c r="AJ451" s="95" t="s">
        <v>668</v>
      </c>
      <c r="AK451" s="20" t="s">
        <v>668</v>
      </c>
      <c r="AL451" s="95" t="s">
        <v>668</v>
      </c>
      <c r="AM451" s="20" t="s">
        <v>668</v>
      </c>
      <c r="AN451" s="95" t="s">
        <v>668</v>
      </c>
      <c r="AO451" s="20" t="s">
        <v>668</v>
      </c>
      <c r="AP451" s="95" t="s">
        <v>668</v>
      </c>
      <c r="AQ451" s="96" t="s">
        <v>668</v>
      </c>
      <c r="AR451" s="95" t="s">
        <v>668</v>
      </c>
      <c r="AS451" s="20" t="s">
        <v>668</v>
      </c>
      <c r="AT451" s="95" t="s">
        <v>668</v>
      </c>
      <c r="AU451" s="20" t="s">
        <v>668</v>
      </c>
      <c r="AV451" s="95" t="s">
        <v>668</v>
      </c>
      <c r="AW451" s="20" t="s">
        <v>668</v>
      </c>
      <c r="AX451" s="95" t="s">
        <v>668</v>
      </c>
      <c r="AY451" s="20" t="s">
        <v>668</v>
      </c>
      <c r="AZ451" s="95" t="s">
        <v>668</v>
      </c>
      <c r="BA451" s="20" t="s">
        <v>668</v>
      </c>
      <c r="BB451" s="95" t="s">
        <v>668</v>
      </c>
      <c r="BC451" s="20" t="s">
        <v>668</v>
      </c>
      <c r="BD451" s="95" t="s">
        <v>668</v>
      </c>
      <c r="BE451" s="20" t="s">
        <v>668</v>
      </c>
      <c r="BF451" s="95" t="s">
        <v>668</v>
      </c>
      <c r="BG451" s="20" t="s">
        <v>668</v>
      </c>
      <c r="BH451" s="95" t="s">
        <v>668</v>
      </c>
      <c r="BI451" s="20" t="s">
        <v>668</v>
      </c>
      <c r="BJ451" s="95" t="s">
        <v>668</v>
      </c>
      <c r="BK451" s="20" t="s">
        <v>668</v>
      </c>
      <c r="BL451" s="95" t="s">
        <v>668</v>
      </c>
      <c r="BM451" s="20" t="s">
        <v>668</v>
      </c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</row>
    <row r="452" spans="1:78" x14ac:dyDescent="0.35">
      <c r="A452" s="11">
        <v>9650054</v>
      </c>
      <c r="B452" t="s">
        <v>228</v>
      </c>
      <c r="C452" s="94">
        <v>45019.254780092589</v>
      </c>
      <c r="D452" s="52" t="s">
        <v>668</v>
      </c>
      <c r="E452" s="20" t="s">
        <v>668</v>
      </c>
      <c r="F452" s="95" t="s">
        <v>668</v>
      </c>
      <c r="G452" s="20" t="s">
        <v>668</v>
      </c>
      <c r="H452" s="95" t="s">
        <v>668</v>
      </c>
      <c r="I452" s="20" t="s">
        <v>668</v>
      </c>
      <c r="J452" s="95" t="s">
        <v>668</v>
      </c>
      <c r="K452" s="20" t="s">
        <v>668</v>
      </c>
      <c r="L452" s="95" t="s">
        <v>668</v>
      </c>
      <c r="M452" s="20" t="s">
        <v>668</v>
      </c>
      <c r="N452" s="95" t="s">
        <v>668</v>
      </c>
      <c r="O452" s="20" t="s">
        <v>668</v>
      </c>
      <c r="P452" s="95" t="s">
        <v>668</v>
      </c>
      <c r="Q452" s="20" t="s">
        <v>668</v>
      </c>
      <c r="R452" s="95" t="s">
        <v>668</v>
      </c>
      <c r="S452" s="20" t="s">
        <v>668</v>
      </c>
      <c r="T452" s="95" t="s">
        <v>668</v>
      </c>
      <c r="U452" s="20" t="s">
        <v>668</v>
      </c>
      <c r="V452" s="95" t="s">
        <v>668</v>
      </c>
      <c r="W452" s="20" t="s">
        <v>668</v>
      </c>
      <c r="X452" s="95" t="s">
        <v>668</v>
      </c>
      <c r="Y452" s="20" t="s">
        <v>668</v>
      </c>
      <c r="Z452" s="95" t="s">
        <v>668</v>
      </c>
      <c r="AA452" s="20" t="s">
        <v>668</v>
      </c>
      <c r="AB452" s="95" t="s">
        <v>668</v>
      </c>
      <c r="AC452" s="20" t="s">
        <v>668</v>
      </c>
      <c r="AD452" s="95" t="s">
        <v>668</v>
      </c>
      <c r="AE452" s="20" t="s">
        <v>668</v>
      </c>
      <c r="AF452" s="95" t="s">
        <v>668</v>
      </c>
      <c r="AG452" s="20" t="s">
        <v>668</v>
      </c>
      <c r="AH452" s="95" t="s">
        <v>668</v>
      </c>
      <c r="AI452" s="20" t="s">
        <v>668</v>
      </c>
      <c r="AJ452" s="95" t="s">
        <v>668</v>
      </c>
      <c r="AK452" s="20" t="s">
        <v>668</v>
      </c>
      <c r="AL452" s="95" t="s">
        <v>668</v>
      </c>
      <c r="AM452" s="20" t="s">
        <v>668</v>
      </c>
      <c r="AN452" s="95" t="s">
        <v>668</v>
      </c>
      <c r="AO452" s="20" t="s">
        <v>668</v>
      </c>
      <c r="AP452" s="95" t="s">
        <v>668</v>
      </c>
      <c r="AQ452" s="96" t="s">
        <v>668</v>
      </c>
      <c r="AR452" s="95" t="s">
        <v>668</v>
      </c>
      <c r="AS452" s="20" t="s">
        <v>668</v>
      </c>
      <c r="AT452" s="95" t="s">
        <v>668</v>
      </c>
      <c r="AU452" s="20" t="s">
        <v>668</v>
      </c>
      <c r="AV452" s="95" t="s">
        <v>668</v>
      </c>
      <c r="AW452" s="20" t="s">
        <v>668</v>
      </c>
      <c r="AX452" s="95" t="s">
        <v>668</v>
      </c>
      <c r="AY452" s="20" t="s">
        <v>668</v>
      </c>
      <c r="AZ452" s="95" t="s">
        <v>668</v>
      </c>
      <c r="BA452" s="20" t="s">
        <v>668</v>
      </c>
      <c r="BB452" s="95" t="s">
        <v>668</v>
      </c>
      <c r="BC452" s="20" t="s">
        <v>668</v>
      </c>
      <c r="BD452" s="95" t="s">
        <v>668</v>
      </c>
      <c r="BE452" s="20" t="s">
        <v>668</v>
      </c>
      <c r="BF452" s="95" t="s">
        <v>668</v>
      </c>
      <c r="BG452" s="20" t="s">
        <v>668</v>
      </c>
      <c r="BH452" s="95" t="s">
        <v>668</v>
      </c>
      <c r="BI452" s="20" t="s">
        <v>668</v>
      </c>
      <c r="BJ452" s="95" t="s">
        <v>668</v>
      </c>
      <c r="BK452" s="20" t="s">
        <v>668</v>
      </c>
      <c r="BL452" s="95" t="s">
        <v>668</v>
      </c>
      <c r="BM452" s="20" t="s">
        <v>668</v>
      </c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</row>
    <row r="453" spans="1:78" x14ac:dyDescent="0.35">
      <c r="A453" s="11">
        <v>9887217</v>
      </c>
      <c r="B453" t="s">
        <v>1228</v>
      </c>
      <c r="C453" s="94">
        <v>45019.252546296295</v>
      </c>
      <c r="D453" s="52" t="s">
        <v>1158</v>
      </c>
      <c r="E453" s="20" t="s">
        <v>668</v>
      </c>
      <c r="F453" s="95" t="s">
        <v>886</v>
      </c>
      <c r="G453" s="20" t="s">
        <v>668</v>
      </c>
      <c r="H453" s="95" t="s">
        <v>886</v>
      </c>
      <c r="I453" s="20" t="s">
        <v>668</v>
      </c>
      <c r="J453" s="95" t="s">
        <v>886</v>
      </c>
      <c r="K453" s="20" t="s">
        <v>661</v>
      </c>
      <c r="L453" s="95" t="s">
        <v>668</v>
      </c>
      <c r="M453" s="20" t="s">
        <v>668</v>
      </c>
      <c r="N453" s="95" t="s">
        <v>668</v>
      </c>
      <c r="O453" s="20" t="s">
        <v>668</v>
      </c>
      <c r="P453" s="95" t="s">
        <v>668</v>
      </c>
      <c r="Q453" s="20" t="s">
        <v>668</v>
      </c>
      <c r="R453" s="95" t="s">
        <v>668</v>
      </c>
      <c r="S453" s="20" t="s">
        <v>668</v>
      </c>
      <c r="T453" s="95" t="s">
        <v>668</v>
      </c>
      <c r="U453" s="20" t="s">
        <v>668</v>
      </c>
      <c r="V453" s="95" t="s">
        <v>668</v>
      </c>
      <c r="W453" s="20" t="s">
        <v>668</v>
      </c>
      <c r="X453" s="95" t="s">
        <v>668</v>
      </c>
      <c r="Y453" s="20" t="s">
        <v>668</v>
      </c>
      <c r="Z453" s="95" t="s">
        <v>668</v>
      </c>
      <c r="AA453" s="20" t="s">
        <v>668</v>
      </c>
      <c r="AB453" s="95" t="s">
        <v>668</v>
      </c>
      <c r="AC453" s="20" t="s">
        <v>668</v>
      </c>
      <c r="AD453" s="95" t="s">
        <v>668</v>
      </c>
      <c r="AE453" s="20" t="s">
        <v>668</v>
      </c>
      <c r="AF453" s="95" t="s">
        <v>668</v>
      </c>
      <c r="AG453" s="20" t="s">
        <v>668</v>
      </c>
      <c r="AH453" s="95" t="s">
        <v>668</v>
      </c>
      <c r="AI453" s="20" t="s">
        <v>668</v>
      </c>
      <c r="AJ453" s="95" t="s">
        <v>668</v>
      </c>
      <c r="AK453" s="20" t="s">
        <v>668</v>
      </c>
      <c r="AL453" s="95" t="s">
        <v>668</v>
      </c>
      <c r="AM453" s="20" t="s">
        <v>668</v>
      </c>
      <c r="AN453" s="95" t="s">
        <v>668</v>
      </c>
      <c r="AO453" s="20" t="s">
        <v>668</v>
      </c>
      <c r="AP453" s="95" t="s">
        <v>668</v>
      </c>
      <c r="AQ453" s="96" t="s">
        <v>668</v>
      </c>
      <c r="AR453" s="95" t="s">
        <v>668</v>
      </c>
      <c r="AS453" s="20" t="s">
        <v>668</v>
      </c>
      <c r="AT453" s="95" t="s">
        <v>668</v>
      </c>
      <c r="AU453" s="20" t="s">
        <v>668</v>
      </c>
      <c r="AV453" s="95" t="s">
        <v>668</v>
      </c>
      <c r="AW453" s="20" t="s">
        <v>668</v>
      </c>
      <c r="AX453" s="95" t="s">
        <v>668</v>
      </c>
      <c r="AY453" s="20" t="s">
        <v>668</v>
      </c>
      <c r="AZ453" s="95" t="s">
        <v>668</v>
      </c>
      <c r="BA453" s="20" t="s">
        <v>668</v>
      </c>
      <c r="BB453" s="95" t="s">
        <v>668</v>
      </c>
      <c r="BC453" s="20" t="s">
        <v>668</v>
      </c>
      <c r="BD453" s="95" t="s">
        <v>668</v>
      </c>
      <c r="BE453" s="20" t="s">
        <v>668</v>
      </c>
      <c r="BF453" s="95" t="s">
        <v>668</v>
      </c>
      <c r="BG453" s="20" t="s">
        <v>668</v>
      </c>
      <c r="BH453" s="95" t="s">
        <v>668</v>
      </c>
      <c r="BI453" s="20" t="s">
        <v>668</v>
      </c>
      <c r="BJ453" s="95" t="s">
        <v>668</v>
      </c>
      <c r="BK453" s="20" t="s">
        <v>668</v>
      </c>
      <c r="BL453" s="95" t="s">
        <v>668</v>
      </c>
      <c r="BM453" s="20" t="s">
        <v>668</v>
      </c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</row>
    <row r="454" spans="1:78" x14ac:dyDescent="0.35">
      <c r="A454" s="11">
        <v>9701217</v>
      </c>
      <c r="B454" t="s">
        <v>309</v>
      </c>
      <c r="C454" s="94">
        <v>45016.332569444443</v>
      </c>
      <c r="D454" s="52" t="s">
        <v>668</v>
      </c>
      <c r="E454" s="20" t="s">
        <v>668</v>
      </c>
      <c r="F454" s="95" t="s">
        <v>886</v>
      </c>
      <c r="G454" s="20" t="s">
        <v>668</v>
      </c>
      <c r="H454" s="95" t="s">
        <v>886</v>
      </c>
      <c r="I454" s="20" t="s">
        <v>668</v>
      </c>
      <c r="J454" s="95" t="s">
        <v>886</v>
      </c>
      <c r="K454" s="20" t="s">
        <v>668</v>
      </c>
      <c r="L454" s="95" t="s">
        <v>886</v>
      </c>
      <c r="M454" s="20" t="s">
        <v>668</v>
      </c>
      <c r="N454" s="95" t="s">
        <v>886</v>
      </c>
      <c r="O454" s="20" t="s">
        <v>668</v>
      </c>
      <c r="P454" s="95" t="s">
        <v>886</v>
      </c>
      <c r="Q454" s="20" t="s">
        <v>668</v>
      </c>
      <c r="R454" s="95" t="s">
        <v>886</v>
      </c>
      <c r="S454" s="20" t="s">
        <v>668</v>
      </c>
      <c r="T454" s="95" t="s">
        <v>886</v>
      </c>
      <c r="U454" s="20" t="s">
        <v>668</v>
      </c>
      <c r="V454" s="95" t="s">
        <v>886</v>
      </c>
      <c r="W454" s="20" t="s">
        <v>668</v>
      </c>
      <c r="X454" s="95" t="s">
        <v>886</v>
      </c>
      <c r="Y454" s="20" t="s">
        <v>668</v>
      </c>
      <c r="Z454" s="95" t="s">
        <v>886</v>
      </c>
      <c r="AA454" s="20" t="s">
        <v>668</v>
      </c>
      <c r="AB454" s="95" t="s">
        <v>886</v>
      </c>
      <c r="AC454" s="20" t="s">
        <v>668</v>
      </c>
      <c r="AD454" s="95" t="s">
        <v>886</v>
      </c>
      <c r="AE454" s="20" t="s">
        <v>668</v>
      </c>
      <c r="AF454" s="95" t="s">
        <v>886</v>
      </c>
      <c r="AG454" s="20" t="s">
        <v>668</v>
      </c>
      <c r="AH454" s="95" t="s">
        <v>886</v>
      </c>
      <c r="AI454" s="20" t="s">
        <v>668</v>
      </c>
      <c r="AJ454" s="95" t="s">
        <v>886</v>
      </c>
      <c r="AK454" s="20" t="s">
        <v>573</v>
      </c>
      <c r="AL454" s="95" t="s">
        <v>668</v>
      </c>
      <c r="AM454" s="20" t="s">
        <v>668</v>
      </c>
      <c r="AN454" s="95" t="s">
        <v>668</v>
      </c>
      <c r="AO454" s="20" t="s">
        <v>668</v>
      </c>
      <c r="AP454" s="95" t="s">
        <v>668</v>
      </c>
      <c r="AQ454" s="96" t="s">
        <v>668</v>
      </c>
      <c r="AR454" s="95" t="s">
        <v>668</v>
      </c>
      <c r="AS454" s="20" t="s">
        <v>668</v>
      </c>
      <c r="AT454" s="95" t="s">
        <v>668</v>
      </c>
      <c r="AU454" s="20" t="s">
        <v>668</v>
      </c>
      <c r="AV454" s="95" t="s">
        <v>668</v>
      </c>
      <c r="AW454" s="20" t="s">
        <v>668</v>
      </c>
      <c r="AX454" s="95" t="s">
        <v>668</v>
      </c>
      <c r="AY454" s="20" t="s">
        <v>668</v>
      </c>
      <c r="AZ454" s="95" t="s">
        <v>668</v>
      </c>
      <c r="BA454" s="20" t="s">
        <v>668</v>
      </c>
      <c r="BB454" s="95" t="s">
        <v>668</v>
      </c>
      <c r="BC454" s="20" t="s">
        <v>668</v>
      </c>
      <c r="BD454" s="95" t="s">
        <v>668</v>
      </c>
      <c r="BE454" s="20" t="s">
        <v>668</v>
      </c>
      <c r="BF454" s="95" t="s">
        <v>668</v>
      </c>
      <c r="BG454" s="20" t="s">
        <v>668</v>
      </c>
      <c r="BH454" s="95" t="s">
        <v>668</v>
      </c>
      <c r="BI454" s="20" t="s">
        <v>668</v>
      </c>
      <c r="BJ454" s="95" t="s">
        <v>668</v>
      </c>
      <c r="BK454" s="20" t="s">
        <v>668</v>
      </c>
      <c r="BL454" s="95" t="s">
        <v>668</v>
      </c>
      <c r="BM454" s="20" t="s">
        <v>668</v>
      </c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</row>
    <row r="455" spans="1:78" x14ac:dyDescent="0.35">
      <c r="A455" s="11">
        <v>9810379</v>
      </c>
      <c r="B455" t="s">
        <v>722</v>
      </c>
      <c r="C455" s="94">
        <v>45018.672800925924</v>
      </c>
      <c r="D455" s="52" t="s">
        <v>1158</v>
      </c>
      <c r="E455" s="20" t="s">
        <v>668</v>
      </c>
      <c r="F455" s="95" t="s">
        <v>886</v>
      </c>
      <c r="G455" s="20" t="s">
        <v>668</v>
      </c>
      <c r="H455" s="95" t="s">
        <v>886</v>
      </c>
      <c r="I455" s="20" t="s">
        <v>668</v>
      </c>
      <c r="J455" s="95" t="s">
        <v>886</v>
      </c>
      <c r="K455" s="20" t="s">
        <v>668</v>
      </c>
      <c r="L455" s="95" t="s">
        <v>886</v>
      </c>
      <c r="M455" s="20" t="s">
        <v>668</v>
      </c>
      <c r="N455" s="95" t="s">
        <v>886</v>
      </c>
      <c r="O455" s="20" t="s">
        <v>668</v>
      </c>
      <c r="P455" s="95" t="s">
        <v>886</v>
      </c>
      <c r="Q455" s="20" t="s">
        <v>668</v>
      </c>
      <c r="R455" s="95" t="s">
        <v>886</v>
      </c>
      <c r="S455" s="20" t="s">
        <v>802</v>
      </c>
      <c r="T455" s="95" t="s">
        <v>668</v>
      </c>
      <c r="U455" s="20" t="s">
        <v>668</v>
      </c>
      <c r="V455" s="95" t="s">
        <v>668</v>
      </c>
      <c r="W455" s="20" t="s">
        <v>668</v>
      </c>
      <c r="X455" s="95" t="s">
        <v>668</v>
      </c>
      <c r="Y455" s="20" t="s">
        <v>668</v>
      </c>
      <c r="Z455" s="95" t="s">
        <v>668</v>
      </c>
      <c r="AA455" s="20" t="s">
        <v>668</v>
      </c>
      <c r="AB455" s="95" t="s">
        <v>668</v>
      </c>
      <c r="AC455" s="20" t="s">
        <v>668</v>
      </c>
      <c r="AD455" s="95" t="s">
        <v>668</v>
      </c>
      <c r="AE455" s="20" t="s">
        <v>668</v>
      </c>
      <c r="AF455" s="95" t="s">
        <v>668</v>
      </c>
      <c r="AG455" s="20" t="s">
        <v>668</v>
      </c>
      <c r="AH455" s="95" t="s">
        <v>668</v>
      </c>
      <c r="AI455" s="20" t="s">
        <v>668</v>
      </c>
      <c r="AJ455" s="95" t="s">
        <v>668</v>
      </c>
      <c r="AK455" s="20" t="s">
        <v>668</v>
      </c>
      <c r="AL455" s="95" t="s">
        <v>668</v>
      </c>
      <c r="AM455" s="20" t="s">
        <v>668</v>
      </c>
      <c r="AN455" s="95" t="s">
        <v>668</v>
      </c>
      <c r="AO455" s="20" t="s">
        <v>668</v>
      </c>
      <c r="AP455" s="95" t="s">
        <v>668</v>
      </c>
      <c r="AQ455" s="96" t="s">
        <v>668</v>
      </c>
      <c r="AR455" s="95" t="s">
        <v>668</v>
      </c>
      <c r="AS455" s="20" t="s">
        <v>668</v>
      </c>
      <c r="AT455" s="95" t="s">
        <v>668</v>
      </c>
      <c r="AU455" s="20" t="s">
        <v>668</v>
      </c>
      <c r="AV455" s="95" t="s">
        <v>668</v>
      </c>
      <c r="AW455" s="20" t="s">
        <v>668</v>
      </c>
      <c r="AX455" s="95" t="s">
        <v>668</v>
      </c>
      <c r="AY455" s="20" t="s">
        <v>668</v>
      </c>
      <c r="AZ455" s="95" t="s">
        <v>668</v>
      </c>
      <c r="BA455" s="20" t="s">
        <v>668</v>
      </c>
      <c r="BB455" s="95" t="s">
        <v>668</v>
      </c>
      <c r="BC455" s="20" t="s">
        <v>668</v>
      </c>
      <c r="BD455" s="95" t="s">
        <v>668</v>
      </c>
      <c r="BE455" s="20" t="s">
        <v>668</v>
      </c>
      <c r="BF455" s="95" t="s">
        <v>668</v>
      </c>
      <c r="BG455" s="20" t="s">
        <v>668</v>
      </c>
      <c r="BH455" s="95" t="s">
        <v>668</v>
      </c>
      <c r="BI455" s="20" t="s">
        <v>668</v>
      </c>
      <c r="BJ455" s="95" t="s">
        <v>668</v>
      </c>
      <c r="BK455" s="20" t="s">
        <v>668</v>
      </c>
      <c r="BL455" s="95" t="s">
        <v>668</v>
      </c>
      <c r="BM455" s="20" t="s">
        <v>668</v>
      </c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</row>
    <row r="456" spans="1:78" x14ac:dyDescent="0.35">
      <c r="A456" s="11">
        <v>9633422</v>
      </c>
      <c r="B456" t="s">
        <v>253</v>
      </c>
      <c r="C456" s="94">
        <v>45016.331770833334</v>
      </c>
      <c r="D456" s="52" t="s">
        <v>668</v>
      </c>
      <c r="E456" s="20" t="s">
        <v>668</v>
      </c>
      <c r="F456" s="95" t="s">
        <v>886</v>
      </c>
      <c r="G456" s="20" t="s">
        <v>668</v>
      </c>
      <c r="H456" s="95" t="s">
        <v>886</v>
      </c>
      <c r="I456" s="20" t="s">
        <v>668</v>
      </c>
      <c r="J456" s="95" t="s">
        <v>886</v>
      </c>
      <c r="K456" s="20" t="s">
        <v>668</v>
      </c>
      <c r="L456" s="95" t="s">
        <v>886</v>
      </c>
      <c r="M456" s="20" t="s">
        <v>668</v>
      </c>
      <c r="N456" s="95" t="s">
        <v>886</v>
      </c>
      <c r="O456" s="20" t="s">
        <v>668</v>
      </c>
      <c r="P456" s="95" t="s">
        <v>886</v>
      </c>
      <c r="Q456" s="20" t="s">
        <v>802</v>
      </c>
      <c r="R456" s="95" t="s">
        <v>668</v>
      </c>
      <c r="S456" s="20" t="s">
        <v>668</v>
      </c>
      <c r="T456" s="95" t="s">
        <v>668</v>
      </c>
      <c r="U456" s="20" t="s">
        <v>668</v>
      </c>
      <c r="V456" s="95" t="s">
        <v>668</v>
      </c>
      <c r="W456" s="20" t="s">
        <v>668</v>
      </c>
      <c r="X456" s="95" t="s">
        <v>668</v>
      </c>
      <c r="Y456" s="20" t="s">
        <v>668</v>
      </c>
      <c r="Z456" s="95" t="s">
        <v>668</v>
      </c>
      <c r="AA456" s="20" t="s">
        <v>668</v>
      </c>
      <c r="AB456" s="95" t="s">
        <v>668</v>
      </c>
      <c r="AC456" s="20" t="s">
        <v>668</v>
      </c>
      <c r="AD456" s="95" t="s">
        <v>668</v>
      </c>
      <c r="AE456" s="20" t="s">
        <v>668</v>
      </c>
      <c r="AF456" s="95" t="s">
        <v>668</v>
      </c>
      <c r="AG456" s="20" t="s">
        <v>668</v>
      </c>
      <c r="AH456" s="95" t="s">
        <v>668</v>
      </c>
      <c r="AI456" s="20" t="s">
        <v>668</v>
      </c>
      <c r="AJ456" s="95" t="s">
        <v>668</v>
      </c>
      <c r="AK456" s="20" t="s">
        <v>668</v>
      </c>
      <c r="AL456" s="95" t="s">
        <v>668</v>
      </c>
      <c r="AM456" s="20" t="s">
        <v>668</v>
      </c>
      <c r="AN456" s="95" t="s">
        <v>668</v>
      </c>
      <c r="AO456" s="20" t="s">
        <v>668</v>
      </c>
      <c r="AP456" s="95" t="s">
        <v>668</v>
      </c>
      <c r="AQ456" s="96" t="s">
        <v>668</v>
      </c>
      <c r="AR456" s="95" t="s">
        <v>668</v>
      </c>
      <c r="AS456" s="20" t="s">
        <v>668</v>
      </c>
      <c r="AT456" s="95" t="s">
        <v>668</v>
      </c>
      <c r="AU456" s="20" t="s">
        <v>668</v>
      </c>
      <c r="AV456" s="95" t="s">
        <v>668</v>
      </c>
      <c r="AW456" s="20" t="s">
        <v>668</v>
      </c>
      <c r="AX456" s="95" t="s">
        <v>668</v>
      </c>
      <c r="AY456" s="20" t="s">
        <v>668</v>
      </c>
      <c r="AZ456" s="95" t="s">
        <v>668</v>
      </c>
      <c r="BA456" s="20" t="s">
        <v>668</v>
      </c>
      <c r="BB456" s="95" t="s">
        <v>668</v>
      </c>
      <c r="BC456" s="20" t="s">
        <v>668</v>
      </c>
      <c r="BD456" s="95" t="s">
        <v>668</v>
      </c>
      <c r="BE456" s="20" t="s">
        <v>668</v>
      </c>
      <c r="BF456" s="95" t="s">
        <v>668</v>
      </c>
      <c r="BG456" s="20" t="s">
        <v>668</v>
      </c>
      <c r="BH456" s="95" t="s">
        <v>668</v>
      </c>
      <c r="BI456" s="20" t="s">
        <v>668</v>
      </c>
      <c r="BJ456" s="95" t="s">
        <v>668</v>
      </c>
      <c r="BK456" s="20" t="s">
        <v>668</v>
      </c>
      <c r="BL456" s="95" t="s">
        <v>668</v>
      </c>
      <c r="BM456" s="20" t="s">
        <v>668</v>
      </c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</row>
    <row r="457" spans="1:78" x14ac:dyDescent="0.35">
      <c r="A457" s="11">
        <v>9302499</v>
      </c>
      <c r="B457" t="s">
        <v>103</v>
      </c>
      <c r="C457" s="94">
        <v>45019.252175925925</v>
      </c>
      <c r="D457" s="52" t="s">
        <v>667</v>
      </c>
      <c r="E457" s="20" t="s">
        <v>668</v>
      </c>
      <c r="F457" s="95" t="s">
        <v>886</v>
      </c>
      <c r="G457" s="20" t="s">
        <v>635</v>
      </c>
      <c r="H457" s="95" t="s">
        <v>668</v>
      </c>
      <c r="I457" s="20" t="s">
        <v>668</v>
      </c>
      <c r="J457" s="95" t="s">
        <v>668</v>
      </c>
      <c r="K457" s="20" t="s">
        <v>668</v>
      </c>
      <c r="L457" s="95" t="s">
        <v>668</v>
      </c>
      <c r="M457" s="20" t="s">
        <v>668</v>
      </c>
      <c r="N457" s="95" t="s">
        <v>668</v>
      </c>
      <c r="O457" s="20" t="s">
        <v>668</v>
      </c>
      <c r="P457" s="95" t="s">
        <v>668</v>
      </c>
      <c r="Q457" s="20" t="s">
        <v>668</v>
      </c>
      <c r="R457" s="95" t="s">
        <v>668</v>
      </c>
      <c r="S457" s="20" t="s">
        <v>668</v>
      </c>
      <c r="T457" s="95" t="s">
        <v>668</v>
      </c>
      <c r="U457" s="20" t="s">
        <v>668</v>
      </c>
      <c r="V457" s="95" t="s">
        <v>668</v>
      </c>
      <c r="W457" s="20" t="s">
        <v>668</v>
      </c>
      <c r="X457" s="95" t="s">
        <v>668</v>
      </c>
      <c r="Y457" s="20" t="s">
        <v>668</v>
      </c>
      <c r="Z457" s="95" t="s">
        <v>668</v>
      </c>
      <c r="AA457" s="20" t="s">
        <v>668</v>
      </c>
      <c r="AB457" s="95" t="s">
        <v>668</v>
      </c>
      <c r="AC457" s="20" t="s">
        <v>668</v>
      </c>
      <c r="AD457" s="95" t="s">
        <v>668</v>
      </c>
      <c r="AE457" s="20" t="s">
        <v>668</v>
      </c>
      <c r="AF457" s="95" t="s">
        <v>668</v>
      </c>
      <c r="AG457" s="20" t="s">
        <v>668</v>
      </c>
      <c r="AH457" s="95" t="s">
        <v>668</v>
      </c>
      <c r="AI457" s="20" t="s">
        <v>668</v>
      </c>
      <c r="AJ457" s="95" t="s">
        <v>668</v>
      </c>
      <c r="AK457" s="20" t="s">
        <v>668</v>
      </c>
      <c r="AL457" s="95" t="s">
        <v>668</v>
      </c>
      <c r="AM457" s="20" t="s">
        <v>668</v>
      </c>
      <c r="AN457" s="95" t="s">
        <v>668</v>
      </c>
      <c r="AO457" s="20" t="s">
        <v>668</v>
      </c>
      <c r="AP457" s="95" t="s">
        <v>668</v>
      </c>
      <c r="AQ457" s="96" t="s">
        <v>668</v>
      </c>
      <c r="AR457" s="95" t="s">
        <v>668</v>
      </c>
      <c r="AS457" s="20" t="s">
        <v>668</v>
      </c>
      <c r="AT457" s="95" t="s">
        <v>668</v>
      </c>
      <c r="AU457" s="20" t="s">
        <v>668</v>
      </c>
      <c r="AV457" s="95" t="s">
        <v>668</v>
      </c>
      <c r="AW457" s="20" t="s">
        <v>668</v>
      </c>
      <c r="AX457" s="95" t="s">
        <v>668</v>
      </c>
      <c r="AY457" s="20" t="s">
        <v>668</v>
      </c>
      <c r="AZ457" s="95" t="s">
        <v>668</v>
      </c>
      <c r="BA457" s="20" t="s">
        <v>668</v>
      </c>
      <c r="BB457" s="95" t="s">
        <v>668</v>
      </c>
      <c r="BC457" s="20" t="s">
        <v>668</v>
      </c>
      <c r="BD457" s="95" t="s">
        <v>668</v>
      </c>
      <c r="BE457" s="20" t="s">
        <v>668</v>
      </c>
      <c r="BF457" s="95" t="s">
        <v>668</v>
      </c>
      <c r="BG457" s="20" t="s">
        <v>668</v>
      </c>
      <c r="BH457" s="95" t="s">
        <v>668</v>
      </c>
      <c r="BI457" s="20" t="s">
        <v>668</v>
      </c>
      <c r="BJ457" s="95" t="s">
        <v>668</v>
      </c>
      <c r="BK457" s="20" t="s">
        <v>668</v>
      </c>
      <c r="BL457" s="95" t="s">
        <v>668</v>
      </c>
      <c r="BM457" s="20" t="s">
        <v>668</v>
      </c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</row>
    <row r="458" spans="1:78" x14ac:dyDescent="0.35">
      <c r="A458" s="11">
        <v>9753014</v>
      </c>
      <c r="B458" t="s">
        <v>434</v>
      </c>
      <c r="C458" s="94">
        <v>45016.278900462959</v>
      </c>
      <c r="D458" s="52" t="s">
        <v>667</v>
      </c>
      <c r="E458" s="20" t="s">
        <v>668</v>
      </c>
      <c r="F458" s="95" t="s">
        <v>886</v>
      </c>
      <c r="G458" s="20" t="s">
        <v>668</v>
      </c>
      <c r="H458" s="95" t="s">
        <v>886</v>
      </c>
      <c r="I458" s="20" t="s">
        <v>668</v>
      </c>
      <c r="J458" s="95" t="s">
        <v>886</v>
      </c>
      <c r="K458" s="20" t="s">
        <v>668</v>
      </c>
      <c r="L458" s="95" t="s">
        <v>886</v>
      </c>
      <c r="M458" s="20" t="s">
        <v>668</v>
      </c>
      <c r="N458" s="95" t="s">
        <v>886</v>
      </c>
      <c r="O458" s="20" t="s">
        <v>668</v>
      </c>
      <c r="P458" s="95" t="s">
        <v>886</v>
      </c>
      <c r="Q458" s="20" t="s">
        <v>668</v>
      </c>
      <c r="R458" s="95" t="s">
        <v>886</v>
      </c>
      <c r="S458" s="20" t="s">
        <v>668</v>
      </c>
      <c r="T458" s="95" t="s">
        <v>886</v>
      </c>
      <c r="U458" s="20" t="s">
        <v>668</v>
      </c>
      <c r="V458" s="95" t="s">
        <v>886</v>
      </c>
      <c r="W458" s="20" t="s">
        <v>668</v>
      </c>
      <c r="X458" s="95" t="s">
        <v>886</v>
      </c>
      <c r="Y458" s="20" t="s">
        <v>668</v>
      </c>
      <c r="Z458" s="95" t="s">
        <v>886</v>
      </c>
      <c r="AA458" s="20" t="s">
        <v>668</v>
      </c>
      <c r="AB458" s="95" t="s">
        <v>886</v>
      </c>
      <c r="AC458" s="20" t="s">
        <v>668</v>
      </c>
      <c r="AD458" s="95" t="s">
        <v>886</v>
      </c>
      <c r="AE458" s="20" t="s">
        <v>668</v>
      </c>
      <c r="AF458" s="95" t="s">
        <v>886</v>
      </c>
      <c r="AG458" s="20" t="s">
        <v>668</v>
      </c>
      <c r="AH458" s="95" t="s">
        <v>886</v>
      </c>
      <c r="AI458" s="20" t="s">
        <v>802</v>
      </c>
      <c r="AJ458" s="95" t="s">
        <v>668</v>
      </c>
      <c r="AK458" s="20" t="s">
        <v>668</v>
      </c>
      <c r="AL458" s="95" t="s">
        <v>668</v>
      </c>
      <c r="AM458" s="20" t="s">
        <v>668</v>
      </c>
      <c r="AN458" s="95" t="s">
        <v>668</v>
      </c>
      <c r="AO458" s="20" t="s">
        <v>668</v>
      </c>
      <c r="AP458" s="95" t="s">
        <v>668</v>
      </c>
      <c r="AQ458" s="96" t="s">
        <v>668</v>
      </c>
      <c r="AR458" s="95" t="s">
        <v>668</v>
      </c>
      <c r="AS458" s="20" t="s">
        <v>668</v>
      </c>
      <c r="AT458" s="95" t="s">
        <v>668</v>
      </c>
      <c r="AU458" s="20" t="s">
        <v>668</v>
      </c>
      <c r="AV458" s="95" t="s">
        <v>668</v>
      </c>
      <c r="AW458" s="20" t="s">
        <v>668</v>
      </c>
      <c r="AX458" s="95" t="s">
        <v>668</v>
      </c>
      <c r="AY458" s="20" t="s">
        <v>668</v>
      </c>
      <c r="AZ458" s="95" t="s">
        <v>668</v>
      </c>
      <c r="BA458" s="20" t="s">
        <v>668</v>
      </c>
      <c r="BB458" s="95" t="s">
        <v>668</v>
      </c>
      <c r="BC458" s="20" t="s">
        <v>668</v>
      </c>
      <c r="BD458" s="95" t="s">
        <v>668</v>
      </c>
      <c r="BE458" s="20" t="s">
        <v>668</v>
      </c>
      <c r="BF458" s="95" t="s">
        <v>668</v>
      </c>
      <c r="BG458" s="20" t="s">
        <v>668</v>
      </c>
      <c r="BH458" s="95" t="s">
        <v>668</v>
      </c>
      <c r="BI458" s="20" t="s">
        <v>668</v>
      </c>
      <c r="BJ458" s="95" t="s">
        <v>668</v>
      </c>
      <c r="BK458" s="20" t="s">
        <v>668</v>
      </c>
      <c r="BL458" s="95" t="s">
        <v>668</v>
      </c>
      <c r="BM458" s="20" t="s">
        <v>668</v>
      </c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</row>
    <row r="459" spans="1:78" x14ac:dyDescent="0.35">
      <c r="A459" s="11">
        <v>9331048</v>
      </c>
      <c r="B459" t="s">
        <v>128</v>
      </c>
      <c r="C459" s="94">
        <v>45019.235810185186</v>
      </c>
      <c r="D459" s="52" t="s">
        <v>667</v>
      </c>
      <c r="E459" s="20" t="s">
        <v>668</v>
      </c>
      <c r="F459" s="95" t="s">
        <v>886</v>
      </c>
      <c r="G459" s="20" t="s">
        <v>668</v>
      </c>
      <c r="H459" s="95" t="s">
        <v>886</v>
      </c>
      <c r="I459" s="20" t="s">
        <v>802</v>
      </c>
      <c r="J459" s="95" t="s">
        <v>668</v>
      </c>
      <c r="K459" s="20" t="s">
        <v>668</v>
      </c>
      <c r="L459" s="95" t="s">
        <v>668</v>
      </c>
      <c r="M459" s="20" t="s">
        <v>668</v>
      </c>
      <c r="N459" s="95" t="s">
        <v>668</v>
      </c>
      <c r="O459" s="20" t="s">
        <v>668</v>
      </c>
      <c r="P459" s="95" t="s">
        <v>668</v>
      </c>
      <c r="Q459" s="20" t="s">
        <v>668</v>
      </c>
      <c r="R459" s="95" t="s">
        <v>668</v>
      </c>
      <c r="S459" s="20" t="s">
        <v>668</v>
      </c>
      <c r="T459" s="95" t="s">
        <v>668</v>
      </c>
      <c r="U459" s="20" t="s">
        <v>668</v>
      </c>
      <c r="V459" s="95" t="s">
        <v>668</v>
      </c>
      <c r="W459" s="20" t="s">
        <v>668</v>
      </c>
      <c r="X459" s="95" t="s">
        <v>668</v>
      </c>
      <c r="Y459" s="20" t="s">
        <v>668</v>
      </c>
      <c r="Z459" s="95" t="s">
        <v>668</v>
      </c>
      <c r="AA459" s="20" t="s">
        <v>668</v>
      </c>
      <c r="AB459" s="95" t="s">
        <v>668</v>
      </c>
      <c r="AC459" s="20" t="s">
        <v>668</v>
      </c>
      <c r="AD459" s="95" t="s">
        <v>668</v>
      </c>
      <c r="AE459" s="20" t="s">
        <v>668</v>
      </c>
      <c r="AF459" s="95" t="s">
        <v>668</v>
      </c>
      <c r="AG459" s="20" t="s">
        <v>668</v>
      </c>
      <c r="AH459" s="95" t="s">
        <v>668</v>
      </c>
      <c r="AI459" s="20" t="s">
        <v>668</v>
      </c>
      <c r="AJ459" s="95" t="s">
        <v>668</v>
      </c>
      <c r="AK459" s="20" t="s">
        <v>668</v>
      </c>
      <c r="AL459" s="95" t="s">
        <v>668</v>
      </c>
      <c r="AM459" s="20" t="s">
        <v>668</v>
      </c>
      <c r="AN459" s="95" t="s">
        <v>668</v>
      </c>
      <c r="AO459" s="20" t="s">
        <v>668</v>
      </c>
      <c r="AP459" s="95" t="s">
        <v>668</v>
      </c>
      <c r="AQ459" s="96" t="s">
        <v>668</v>
      </c>
      <c r="AR459" s="95" t="s">
        <v>668</v>
      </c>
      <c r="AS459" s="20" t="s">
        <v>668</v>
      </c>
      <c r="AT459" s="95" t="s">
        <v>668</v>
      </c>
      <c r="AU459" s="20" t="s">
        <v>668</v>
      </c>
      <c r="AV459" s="95" t="s">
        <v>668</v>
      </c>
      <c r="AW459" s="20" t="s">
        <v>668</v>
      </c>
      <c r="AX459" s="95" t="s">
        <v>668</v>
      </c>
      <c r="AY459" s="20" t="s">
        <v>668</v>
      </c>
      <c r="AZ459" s="95" t="s">
        <v>668</v>
      </c>
      <c r="BA459" s="20" t="s">
        <v>668</v>
      </c>
      <c r="BB459" s="95" t="s">
        <v>668</v>
      </c>
      <c r="BC459" s="20" t="s">
        <v>668</v>
      </c>
      <c r="BD459" s="95" t="s">
        <v>668</v>
      </c>
      <c r="BE459" s="20" t="s">
        <v>668</v>
      </c>
      <c r="BF459" s="95" t="s">
        <v>668</v>
      </c>
      <c r="BG459" s="20" t="s">
        <v>668</v>
      </c>
      <c r="BH459" s="95" t="s">
        <v>668</v>
      </c>
      <c r="BI459" s="20" t="s">
        <v>668</v>
      </c>
      <c r="BJ459" s="95" t="s">
        <v>668</v>
      </c>
      <c r="BK459" s="20" t="s">
        <v>668</v>
      </c>
      <c r="BL459" s="95" t="s">
        <v>668</v>
      </c>
      <c r="BM459" s="20" t="s">
        <v>668</v>
      </c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</row>
    <row r="460" spans="1:78" x14ac:dyDescent="0.35">
      <c r="A460" s="11">
        <v>9633173</v>
      </c>
      <c r="B460" t="s">
        <v>224</v>
      </c>
      <c r="C460" s="94">
        <v>45019.193483796298</v>
      </c>
      <c r="D460" s="52" t="s">
        <v>919</v>
      </c>
      <c r="E460" s="20" t="s">
        <v>668</v>
      </c>
      <c r="F460" s="95" t="s">
        <v>668</v>
      </c>
      <c r="G460" s="20" t="s">
        <v>668</v>
      </c>
      <c r="H460" s="95" t="s">
        <v>668</v>
      </c>
      <c r="I460" s="20" t="s">
        <v>668</v>
      </c>
      <c r="J460" s="95" t="s">
        <v>668</v>
      </c>
      <c r="K460" s="20" t="s">
        <v>668</v>
      </c>
      <c r="L460" s="95" t="s">
        <v>668</v>
      </c>
      <c r="M460" s="20" t="s">
        <v>668</v>
      </c>
      <c r="N460" s="95" t="s">
        <v>668</v>
      </c>
      <c r="O460" s="20" t="s">
        <v>668</v>
      </c>
      <c r="P460" s="95" t="s">
        <v>668</v>
      </c>
      <c r="Q460" s="20" t="s">
        <v>668</v>
      </c>
      <c r="R460" s="95" t="s">
        <v>668</v>
      </c>
      <c r="S460" s="20" t="s">
        <v>668</v>
      </c>
      <c r="T460" s="95" t="s">
        <v>668</v>
      </c>
      <c r="U460" s="20" t="s">
        <v>668</v>
      </c>
      <c r="V460" s="95" t="s">
        <v>668</v>
      </c>
      <c r="W460" s="20" t="s">
        <v>668</v>
      </c>
      <c r="X460" s="95" t="s">
        <v>668</v>
      </c>
      <c r="Y460" s="20" t="s">
        <v>668</v>
      </c>
      <c r="Z460" s="95" t="s">
        <v>668</v>
      </c>
      <c r="AA460" s="20" t="s">
        <v>668</v>
      </c>
      <c r="AB460" s="95" t="s">
        <v>668</v>
      </c>
      <c r="AC460" s="20" t="s">
        <v>668</v>
      </c>
      <c r="AD460" s="95" t="s">
        <v>668</v>
      </c>
      <c r="AE460" s="20" t="s">
        <v>668</v>
      </c>
      <c r="AF460" s="95" t="s">
        <v>668</v>
      </c>
      <c r="AG460" s="20" t="s">
        <v>668</v>
      </c>
      <c r="AH460" s="95" t="s">
        <v>668</v>
      </c>
      <c r="AI460" s="20" t="s">
        <v>668</v>
      </c>
      <c r="AJ460" s="95" t="s">
        <v>668</v>
      </c>
      <c r="AK460" s="20" t="s">
        <v>668</v>
      </c>
      <c r="AL460" s="95" t="s">
        <v>668</v>
      </c>
      <c r="AM460" s="20" t="s">
        <v>668</v>
      </c>
      <c r="AN460" s="95" t="s">
        <v>668</v>
      </c>
      <c r="AO460" s="20" t="s">
        <v>668</v>
      </c>
      <c r="AP460" s="95" t="s">
        <v>668</v>
      </c>
      <c r="AQ460" s="96" t="s">
        <v>668</v>
      </c>
      <c r="AR460" s="95" t="s">
        <v>668</v>
      </c>
      <c r="AS460" s="20" t="s">
        <v>668</v>
      </c>
      <c r="AT460" s="95" t="s">
        <v>668</v>
      </c>
      <c r="AU460" s="20" t="s">
        <v>668</v>
      </c>
      <c r="AV460" s="95" t="s">
        <v>668</v>
      </c>
      <c r="AW460" s="20" t="s">
        <v>668</v>
      </c>
      <c r="AX460" s="95" t="s">
        <v>668</v>
      </c>
      <c r="AY460" s="20" t="s">
        <v>668</v>
      </c>
      <c r="AZ460" s="95" t="s">
        <v>668</v>
      </c>
      <c r="BA460" s="20" t="s">
        <v>668</v>
      </c>
      <c r="BB460" s="95" t="s">
        <v>668</v>
      </c>
      <c r="BC460" s="20" t="s">
        <v>668</v>
      </c>
      <c r="BD460" s="95" t="s">
        <v>668</v>
      </c>
      <c r="BE460" s="20" t="s">
        <v>668</v>
      </c>
      <c r="BF460" s="95" t="s">
        <v>668</v>
      </c>
      <c r="BG460" s="20" t="s">
        <v>668</v>
      </c>
      <c r="BH460" s="95" t="s">
        <v>668</v>
      </c>
      <c r="BI460" s="20" t="s">
        <v>668</v>
      </c>
      <c r="BJ460" s="95" t="s">
        <v>668</v>
      </c>
      <c r="BK460" s="20" t="s">
        <v>668</v>
      </c>
      <c r="BL460" s="95" t="s">
        <v>668</v>
      </c>
      <c r="BM460" s="20" t="s">
        <v>668</v>
      </c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</row>
    <row r="461" spans="1:78" x14ac:dyDescent="0.35">
      <c r="A461" s="11">
        <v>9627497</v>
      </c>
      <c r="B461" t="s">
        <v>221</v>
      </c>
      <c r="C461" s="94">
        <v>45019.251562500001</v>
      </c>
      <c r="D461" s="52" t="s">
        <v>668</v>
      </c>
      <c r="E461" s="20" t="s">
        <v>668</v>
      </c>
      <c r="F461" s="95" t="s">
        <v>668</v>
      </c>
      <c r="G461" s="20" t="s">
        <v>668</v>
      </c>
      <c r="H461" s="95" t="s">
        <v>668</v>
      </c>
      <c r="I461" s="20" t="s">
        <v>668</v>
      </c>
      <c r="J461" s="95" t="s">
        <v>668</v>
      </c>
      <c r="K461" s="20" t="s">
        <v>668</v>
      </c>
      <c r="L461" s="95" t="s">
        <v>668</v>
      </c>
      <c r="M461" s="20" t="s">
        <v>668</v>
      </c>
      <c r="N461" s="95" t="s">
        <v>668</v>
      </c>
      <c r="O461" s="20" t="s">
        <v>668</v>
      </c>
      <c r="P461" s="95" t="s">
        <v>668</v>
      </c>
      <c r="Q461" s="20" t="s">
        <v>668</v>
      </c>
      <c r="R461" s="95" t="s">
        <v>668</v>
      </c>
      <c r="S461" s="20" t="s">
        <v>668</v>
      </c>
      <c r="T461" s="95" t="s">
        <v>668</v>
      </c>
      <c r="U461" s="20" t="s">
        <v>668</v>
      </c>
      <c r="V461" s="95" t="s">
        <v>668</v>
      </c>
      <c r="W461" s="20" t="s">
        <v>668</v>
      </c>
      <c r="X461" s="95" t="s">
        <v>668</v>
      </c>
      <c r="Y461" s="20" t="s">
        <v>668</v>
      </c>
      <c r="Z461" s="95" t="s">
        <v>668</v>
      </c>
      <c r="AA461" s="20" t="s">
        <v>668</v>
      </c>
      <c r="AB461" s="95" t="s">
        <v>668</v>
      </c>
      <c r="AC461" s="20" t="s">
        <v>668</v>
      </c>
      <c r="AD461" s="95" t="s">
        <v>668</v>
      </c>
      <c r="AE461" s="20" t="s">
        <v>668</v>
      </c>
      <c r="AF461" s="95" t="s">
        <v>668</v>
      </c>
      <c r="AG461" s="20" t="s">
        <v>668</v>
      </c>
      <c r="AH461" s="95" t="s">
        <v>668</v>
      </c>
      <c r="AI461" s="20" t="s">
        <v>668</v>
      </c>
      <c r="AJ461" s="95" t="s">
        <v>668</v>
      </c>
      <c r="AK461" s="20" t="s">
        <v>668</v>
      </c>
      <c r="AL461" s="95" t="s">
        <v>668</v>
      </c>
      <c r="AM461" s="20" t="s">
        <v>668</v>
      </c>
      <c r="AN461" s="95" t="s">
        <v>668</v>
      </c>
      <c r="AO461" s="20" t="s">
        <v>668</v>
      </c>
      <c r="AP461" s="95" t="s">
        <v>668</v>
      </c>
      <c r="AQ461" s="96" t="s">
        <v>668</v>
      </c>
      <c r="AR461" s="95" t="s">
        <v>668</v>
      </c>
      <c r="AS461" s="20" t="s">
        <v>668</v>
      </c>
      <c r="AT461" s="95" t="s">
        <v>668</v>
      </c>
      <c r="AU461" s="20" t="s">
        <v>668</v>
      </c>
      <c r="AV461" s="95" t="s">
        <v>668</v>
      </c>
      <c r="AW461" s="20" t="s">
        <v>668</v>
      </c>
      <c r="AX461" s="95" t="s">
        <v>668</v>
      </c>
      <c r="AY461" s="20" t="s">
        <v>668</v>
      </c>
      <c r="AZ461" s="95" t="s">
        <v>668</v>
      </c>
      <c r="BA461" s="20" t="s">
        <v>668</v>
      </c>
      <c r="BB461" s="95" t="s">
        <v>668</v>
      </c>
      <c r="BC461" s="20" t="s">
        <v>668</v>
      </c>
      <c r="BD461" s="95" t="s">
        <v>668</v>
      </c>
      <c r="BE461" s="20" t="s">
        <v>668</v>
      </c>
      <c r="BF461" s="95" t="s">
        <v>668</v>
      </c>
      <c r="BG461" s="20" t="s">
        <v>668</v>
      </c>
      <c r="BH461" s="95" t="s">
        <v>668</v>
      </c>
      <c r="BI461" s="20" t="s">
        <v>668</v>
      </c>
      <c r="BJ461" s="95" t="s">
        <v>668</v>
      </c>
      <c r="BK461" s="20" t="s">
        <v>668</v>
      </c>
      <c r="BL461" s="95" t="s">
        <v>668</v>
      </c>
      <c r="BM461" s="20" t="s">
        <v>668</v>
      </c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</row>
    <row r="462" spans="1:78" x14ac:dyDescent="0.35">
      <c r="A462" s="11">
        <v>9682605</v>
      </c>
      <c r="B462" t="s">
        <v>304</v>
      </c>
      <c r="C462" s="94">
        <v>45019.23636574074</v>
      </c>
      <c r="D462" s="52" t="s">
        <v>680</v>
      </c>
      <c r="E462" s="20" t="s">
        <v>668</v>
      </c>
      <c r="F462" s="95" t="s">
        <v>886</v>
      </c>
      <c r="G462" s="20" t="s">
        <v>668</v>
      </c>
      <c r="H462" s="95" t="s">
        <v>886</v>
      </c>
      <c r="I462" s="20" t="s">
        <v>668</v>
      </c>
      <c r="J462" s="95" t="s">
        <v>886</v>
      </c>
      <c r="K462" s="20" t="s">
        <v>573</v>
      </c>
      <c r="L462" s="95" t="s">
        <v>668</v>
      </c>
      <c r="M462" s="20" t="s">
        <v>668</v>
      </c>
      <c r="N462" s="95" t="s">
        <v>668</v>
      </c>
      <c r="O462" s="20" t="s">
        <v>668</v>
      </c>
      <c r="P462" s="95" t="s">
        <v>668</v>
      </c>
      <c r="Q462" s="20" t="s">
        <v>668</v>
      </c>
      <c r="R462" s="95" t="s">
        <v>668</v>
      </c>
      <c r="S462" s="20" t="s">
        <v>668</v>
      </c>
      <c r="T462" s="95" t="s">
        <v>668</v>
      </c>
      <c r="U462" s="20" t="s">
        <v>668</v>
      </c>
      <c r="V462" s="95" t="s">
        <v>668</v>
      </c>
      <c r="W462" s="20" t="s">
        <v>668</v>
      </c>
      <c r="X462" s="95" t="s">
        <v>668</v>
      </c>
      <c r="Y462" s="20" t="s">
        <v>668</v>
      </c>
      <c r="Z462" s="95" t="s">
        <v>668</v>
      </c>
      <c r="AA462" s="20" t="s">
        <v>668</v>
      </c>
      <c r="AB462" s="95" t="s">
        <v>668</v>
      </c>
      <c r="AC462" s="20" t="s">
        <v>668</v>
      </c>
      <c r="AD462" s="95" t="s">
        <v>668</v>
      </c>
      <c r="AE462" s="20" t="s">
        <v>668</v>
      </c>
      <c r="AF462" s="95" t="s">
        <v>668</v>
      </c>
      <c r="AG462" s="20" t="s">
        <v>668</v>
      </c>
      <c r="AH462" s="95" t="s">
        <v>668</v>
      </c>
      <c r="AI462" s="20" t="s">
        <v>668</v>
      </c>
      <c r="AJ462" s="95" t="s">
        <v>668</v>
      </c>
      <c r="AK462" s="20" t="s">
        <v>668</v>
      </c>
      <c r="AL462" s="95" t="s">
        <v>668</v>
      </c>
      <c r="AM462" s="20" t="s">
        <v>668</v>
      </c>
      <c r="AN462" s="95" t="s">
        <v>668</v>
      </c>
      <c r="AO462" s="20" t="s">
        <v>668</v>
      </c>
      <c r="AP462" s="95" t="s">
        <v>668</v>
      </c>
      <c r="AQ462" s="96" t="s">
        <v>668</v>
      </c>
      <c r="AR462" s="95" t="s">
        <v>668</v>
      </c>
      <c r="AS462" s="20" t="s">
        <v>668</v>
      </c>
      <c r="AT462" s="95" t="s">
        <v>668</v>
      </c>
      <c r="AU462" s="20" t="s">
        <v>668</v>
      </c>
      <c r="AV462" s="95" t="s">
        <v>668</v>
      </c>
      <c r="AW462" s="20" t="s">
        <v>668</v>
      </c>
      <c r="AX462" s="95" t="s">
        <v>668</v>
      </c>
      <c r="AY462" s="20" t="s">
        <v>668</v>
      </c>
      <c r="AZ462" s="95" t="s">
        <v>668</v>
      </c>
      <c r="BA462" s="20" t="s">
        <v>668</v>
      </c>
      <c r="BB462" s="95" t="s">
        <v>668</v>
      </c>
      <c r="BC462" s="20" t="s">
        <v>668</v>
      </c>
      <c r="BD462" s="95" t="s">
        <v>668</v>
      </c>
      <c r="BE462" s="20" t="s">
        <v>668</v>
      </c>
      <c r="BF462" s="95" t="s">
        <v>668</v>
      </c>
      <c r="BG462" s="20" t="s">
        <v>668</v>
      </c>
      <c r="BH462" s="95" t="s">
        <v>668</v>
      </c>
      <c r="BI462" s="20" t="s">
        <v>668</v>
      </c>
      <c r="BJ462" s="95" t="s">
        <v>668</v>
      </c>
      <c r="BK462" s="20" t="s">
        <v>668</v>
      </c>
      <c r="BL462" s="95" t="s">
        <v>668</v>
      </c>
      <c r="BM462" s="20" t="s">
        <v>668</v>
      </c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</row>
    <row r="463" spans="1:78" x14ac:dyDescent="0.35">
      <c r="A463" s="11">
        <v>9767962</v>
      </c>
      <c r="B463" t="s">
        <v>435</v>
      </c>
      <c r="C463" s="94">
        <v>45019.251273148147</v>
      </c>
      <c r="D463" s="52" t="s">
        <v>617</v>
      </c>
      <c r="E463" s="20" t="s">
        <v>668</v>
      </c>
      <c r="F463" s="95" t="s">
        <v>668</v>
      </c>
      <c r="G463" s="20" t="s">
        <v>668</v>
      </c>
      <c r="H463" s="95" t="s">
        <v>668</v>
      </c>
      <c r="I463" s="20" t="s">
        <v>668</v>
      </c>
      <c r="J463" s="95" t="s">
        <v>668</v>
      </c>
      <c r="K463" s="20" t="s">
        <v>668</v>
      </c>
      <c r="L463" s="95" t="s">
        <v>668</v>
      </c>
      <c r="M463" s="20" t="s">
        <v>668</v>
      </c>
      <c r="N463" s="95" t="s">
        <v>668</v>
      </c>
      <c r="O463" s="20" t="s">
        <v>668</v>
      </c>
      <c r="P463" s="95" t="s">
        <v>668</v>
      </c>
      <c r="Q463" s="20" t="s">
        <v>668</v>
      </c>
      <c r="R463" s="95" t="s">
        <v>668</v>
      </c>
      <c r="S463" s="20" t="s">
        <v>668</v>
      </c>
      <c r="T463" s="95" t="s">
        <v>668</v>
      </c>
      <c r="U463" s="20" t="s">
        <v>668</v>
      </c>
      <c r="V463" s="95" t="s">
        <v>668</v>
      </c>
      <c r="W463" s="20" t="s">
        <v>668</v>
      </c>
      <c r="X463" s="95" t="s">
        <v>668</v>
      </c>
      <c r="Y463" s="20" t="s">
        <v>668</v>
      </c>
      <c r="Z463" s="95" t="s">
        <v>668</v>
      </c>
      <c r="AA463" s="20" t="s">
        <v>668</v>
      </c>
      <c r="AB463" s="95" t="s">
        <v>668</v>
      </c>
      <c r="AC463" s="20" t="s">
        <v>668</v>
      </c>
      <c r="AD463" s="95" t="s">
        <v>668</v>
      </c>
      <c r="AE463" s="20" t="s">
        <v>668</v>
      </c>
      <c r="AF463" s="95" t="s">
        <v>668</v>
      </c>
      <c r="AG463" s="20" t="s">
        <v>668</v>
      </c>
      <c r="AH463" s="95" t="s">
        <v>668</v>
      </c>
      <c r="AI463" s="20" t="s">
        <v>668</v>
      </c>
      <c r="AJ463" s="95" t="s">
        <v>668</v>
      </c>
      <c r="AK463" s="20" t="s">
        <v>668</v>
      </c>
      <c r="AL463" s="95" t="s">
        <v>668</v>
      </c>
      <c r="AM463" s="20" t="s">
        <v>668</v>
      </c>
      <c r="AN463" s="95" t="s">
        <v>668</v>
      </c>
      <c r="AO463" s="20" t="s">
        <v>668</v>
      </c>
      <c r="AP463" s="95" t="s">
        <v>668</v>
      </c>
      <c r="AQ463" s="96" t="s">
        <v>668</v>
      </c>
      <c r="AR463" s="95" t="s">
        <v>668</v>
      </c>
      <c r="AS463" s="20" t="s">
        <v>668</v>
      </c>
      <c r="AT463" s="95" t="s">
        <v>668</v>
      </c>
      <c r="AU463" s="20" t="s">
        <v>668</v>
      </c>
      <c r="AV463" s="95" t="s">
        <v>668</v>
      </c>
      <c r="AW463" s="20" t="s">
        <v>668</v>
      </c>
      <c r="AX463" s="95" t="s">
        <v>668</v>
      </c>
      <c r="AY463" s="20" t="s">
        <v>668</v>
      </c>
      <c r="AZ463" s="95" t="s">
        <v>668</v>
      </c>
      <c r="BA463" s="20" t="s">
        <v>668</v>
      </c>
      <c r="BB463" s="95" t="s">
        <v>668</v>
      </c>
      <c r="BC463" s="20" t="s">
        <v>668</v>
      </c>
      <c r="BD463" s="95" t="s">
        <v>668</v>
      </c>
      <c r="BE463" s="20" t="s">
        <v>668</v>
      </c>
      <c r="BF463" s="95" t="s">
        <v>668</v>
      </c>
      <c r="BG463" s="20" t="s">
        <v>668</v>
      </c>
      <c r="BH463" s="95" t="s">
        <v>668</v>
      </c>
      <c r="BI463" s="20" t="s">
        <v>668</v>
      </c>
      <c r="BJ463" s="95" t="s">
        <v>668</v>
      </c>
      <c r="BK463" s="20" t="s">
        <v>668</v>
      </c>
      <c r="BL463" s="95" t="s">
        <v>668</v>
      </c>
      <c r="BM463" s="20" t="s">
        <v>668</v>
      </c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</row>
    <row r="464" spans="1:78" x14ac:dyDescent="0.35">
      <c r="A464" s="11">
        <v>9892717</v>
      </c>
      <c r="B464" t="s">
        <v>1198</v>
      </c>
      <c r="C464" s="94">
        <v>45019.250717592593</v>
      </c>
      <c r="D464" s="52" t="s">
        <v>668</v>
      </c>
      <c r="E464" s="20" t="s">
        <v>668</v>
      </c>
      <c r="F464" s="95" t="s">
        <v>886</v>
      </c>
      <c r="G464" s="20" t="s">
        <v>912</v>
      </c>
      <c r="H464" s="95" t="s">
        <v>668</v>
      </c>
      <c r="I464" s="20" t="s">
        <v>668</v>
      </c>
      <c r="J464" s="95" t="s">
        <v>668</v>
      </c>
      <c r="K464" s="20" t="s">
        <v>668</v>
      </c>
      <c r="L464" s="95" t="s">
        <v>668</v>
      </c>
      <c r="M464" s="20" t="s">
        <v>668</v>
      </c>
      <c r="N464" s="95" t="s">
        <v>668</v>
      </c>
      <c r="O464" s="20" t="s">
        <v>668</v>
      </c>
      <c r="P464" s="95" t="s">
        <v>668</v>
      </c>
      <c r="Q464" s="20" t="s">
        <v>668</v>
      </c>
      <c r="R464" s="95" t="s">
        <v>668</v>
      </c>
      <c r="S464" s="20" t="s">
        <v>668</v>
      </c>
      <c r="T464" s="95" t="s">
        <v>668</v>
      </c>
      <c r="U464" s="20" t="s">
        <v>668</v>
      </c>
      <c r="V464" s="95" t="s">
        <v>668</v>
      </c>
      <c r="W464" s="20" t="s">
        <v>668</v>
      </c>
      <c r="X464" s="95" t="s">
        <v>668</v>
      </c>
      <c r="Y464" s="20" t="s">
        <v>668</v>
      </c>
      <c r="Z464" s="95" t="s">
        <v>668</v>
      </c>
      <c r="AA464" s="20" t="s">
        <v>668</v>
      </c>
      <c r="AB464" s="95" t="s">
        <v>668</v>
      </c>
      <c r="AC464" s="20" t="s">
        <v>668</v>
      </c>
      <c r="AD464" s="95" t="s">
        <v>668</v>
      </c>
      <c r="AE464" s="20" t="s">
        <v>668</v>
      </c>
      <c r="AF464" s="95" t="s">
        <v>668</v>
      </c>
      <c r="AG464" s="20" t="s">
        <v>668</v>
      </c>
      <c r="AH464" s="95" t="s">
        <v>668</v>
      </c>
      <c r="AI464" s="20" t="s">
        <v>668</v>
      </c>
      <c r="AJ464" s="95" t="s">
        <v>668</v>
      </c>
      <c r="AK464" s="20" t="s">
        <v>668</v>
      </c>
      <c r="AL464" s="95" t="s">
        <v>668</v>
      </c>
      <c r="AM464" s="20" t="s">
        <v>668</v>
      </c>
      <c r="AN464" s="95" t="s">
        <v>668</v>
      </c>
      <c r="AO464" s="20" t="s">
        <v>668</v>
      </c>
      <c r="AP464" s="95" t="s">
        <v>668</v>
      </c>
      <c r="AQ464" s="96" t="s">
        <v>668</v>
      </c>
      <c r="AR464" s="95" t="s">
        <v>668</v>
      </c>
      <c r="AS464" s="20" t="s">
        <v>668</v>
      </c>
      <c r="AT464" s="95" t="s">
        <v>668</v>
      </c>
      <c r="AU464" s="20" t="s">
        <v>668</v>
      </c>
      <c r="AV464" s="95" t="s">
        <v>668</v>
      </c>
      <c r="AW464" s="20" t="s">
        <v>668</v>
      </c>
      <c r="AX464" s="95" t="s">
        <v>668</v>
      </c>
      <c r="AY464" s="20" t="s">
        <v>668</v>
      </c>
      <c r="AZ464" s="95" t="s">
        <v>668</v>
      </c>
      <c r="BA464" s="20" t="s">
        <v>668</v>
      </c>
      <c r="BB464" s="95" t="s">
        <v>668</v>
      </c>
      <c r="BC464" s="20" t="s">
        <v>668</v>
      </c>
      <c r="BD464" s="95" t="s">
        <v>668</v>
      </c>
      <c r="BE464" s="20" t="s">
        <v>668</v>
      </c>
      <c r="BF464" s="95" t="s">
        <v>668</v>
      </c>
      <c r="BG464" s="20" t="s">
        <v>668</v>
      </c>
      <c r="BH464" s="95" t="s">
        <v>668</v>
      </c>
      <c r="BI464" s="20" t="s">
        <v>668</v>
      </c>
      <c r="BJ464" s="95" t="s">
        <v>668</v>
      </c>
      <c r="BK464" s="20" t="s">
        <v>668</v>
      </c>
      <c r="BL464" s="95" t="s">
        <v>668</v>
      </c>
      <c r="BM464" s="20" t="s">
        <v>668</v>
      </c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</row>
    <row r="465" spans="1:78" x14ac:dyDescent="0.35">
      <c r="A465" s="11">
        <v>9883742</v>
      </c>
      <c r="B465" t="s">
        <v>1259</v>
      </c>
      <c r="C465" s="94">
        <v>45018.651805555557</v>
      </c>
      <c r="D465" s="52" t="s">
        <v>633</v>
      </c>
      <c r="E465" s="20" t="s">
        <v>668</v>
      </c>
      <c r="F465" s="95" t="s">
        <v>886</v>
      </c>
      <c r="G465" s="20" t="s">
        <v>668</v>
      </c>
      <c r="H465" s="95" t="s">
        <v>886</v>
      </c>
      <c r="I465" s="20" t="s">
        <v>668</v>
      </c>
      <c r="J465" s="95" t="s">
        <v>886</v>
      </c>
      <c r="K465" s="20" t="s">
        <v>668</v>
      </c>
      <c r="L465" s="95" t="s">
        <v>886</v>
      </c>
      <c r="M465" s="20" t="s">
        <v>507</v>
      </c>
      <c r="N465" s="95" t="s">
        <v>668</v>
      </c>
      <c r="O465" s="20" t="s">
        <v>668</v>
      </c>
      <c r="P465" s="95" t="s">
        <v>668</v>
      </c>
      <c r="Q465" s="20" t="s">
        <v>668</v>
      </c>
      <c r="R465" s="95" t="s">
        <v>668</v>
      </c>
      <c r="S465" s="20" t="s">
        <v>668</v>
      </c>
      <c r="T465" s="95" t="s">
        <v>668</v>
      </c>
      <c r="U465" s="20" t="s">
        <v>668</v>
      </c>
      <c r="V465" s="95" t="s">
        <v>668</v>
      </c>
      <c r="W465" s="20" t="s">
        <v>668</v>
      </c>
      <c r="X465" s="95" t="s">
        <v>668</v>
      </c>
      <c r="Y465" s="20" t="s">
        <v>668</v>
      </c>
      <c r="Z465" s="95" t="s">
        <v>668</v>
      </c>
      <c r="AA465" s="20" t="s">
        <v>668</v>
      </c>
      <c r="AB465" s="95" t="s">
        <v>668</v>
      </c>
      <c r="AC465" s="20" t="s">
        <v>668</v>
      </c>
      <c r="AD465" s="95" t="s">
        <v>668</v>
      </c>
      <c r="AE465" s="20" t="s">
        <v>668</v>
      </c>
      <c r="AF465" s="95" t="s">
        <v>668</v>
      </c>
      <c r="AG465" s="20" t="s">
        <v>668</v>
      </c>
      <c r="AH465" s="95" t="s">
        <v>668</v>
      </c>
      <c r="AI465" s="20" t="s">
        <v>668</v>
      </c>
      <c r="AJ465" s="95" t="s">
        <v>668</v>
      </c>
      <c r="AK465" s="20" t="s">
        <v>668</v>
      </c>
      <c r="AL465" s="95" t="s">
        <v>668</v>
      </c>
      <c r="AM465" s="20" t="s">
        <v>668</v>
      </c>
      <c r="AN465" s="95" t="s">
        <v>668</v>
      </c>
      <c r="AO465" s="20" t="s">
        <v>668</v>
      </c>
      <c r="AP465" s="95" t="s">
        <v>668</v>
      </c>
      <c r="AQ465" s="96" t="s">
        <v>668</v>
      </c>
      <c r="AR465" s="95" t="s">
        <v>668</v>
      </c>
      <c r="AS465" s="20" t="s">
        <v>668</v>
      </c>
      <c r="AT465" s="95" t="s">
        <v>668</v>
      </c>
      <c r="AU465" s="20" t="s">
        <v>668</v>
      </c>
      <c r="AV465" s="95" t="s">
        <v>668</v>
      </c>
      <c r="AW465" s="20" t="s">
        <v>668</v>
      </c>
      <c r="AX465" s="95" t="s">
        <v>668</v>
      </c>
      <c r="AY465" s="20" t="s">
        <v>668</v>
      </c>
      <c r="AZ465" s="95" t="s">
        <v>668</v>
      </c>
      <c r="BA465" s="20" t="s">
        <v>668</v>
      </c>
      <c r="BB465" s="95" t="s">
        <v>668</v>
      </c>
      <c r="BC465" s="20" t="s">
        <v>668</v>
      </c>
      <c r="BD465" s="95" t="s">
        <v>668</v>
      </c>
      <c r="BE465" s="20" t="s">
        <v>668</v>
      </c>
      <c r="BF465" s="95" t="s">
        <v>668</v>
      </c>
      <c r="BG465" s="20" t="s">
        <v>668</v>
      </c>
      <c r="BH465" s="95" t="s">
        <v>668</v>
      </c>
      <c r="BI465" s="20" t="s">
        <v>668</v>
      </c>
      <c r="BJ465" s="95" t="s">
        <v>668</v>
      </c>
      <c r="BK465" s="20" t="s">
        <v>668</v>
      </c>
      <c r="BL465" s="95" t="s">
        <v>668</v>
      </c>
      <c r="BM465" s="20" t="s">
        <v>668</v>
      </c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</row>
    <row r="466" spans="1:78" x14ac:dyDescent="0.35">
      <c r="A466" s="11">
        <v>9682576</v>
      </c>
      <c r="B466" t="s">
        <v>469</v>
      </c>
      <c r="C466" s="94">
        <v>45016.332384259258</v>
      </c>
      <c r="D466" s="52" t="s">
        <v>679</v>
      </c>
      <c r="E466" s="20" t="s">
        <v>668</v>
      </c>
      <c r="F466" s="95" t="s">
        <v>886</v>
      </c>
      <c r="G466" s="20" t="s">
        <v>668</v>
      </c>
      <c r="H466" s="95" t="s">
        <v>886</v>
      </c>
      <c r="I466" s="20" t="s">
        <v>668</v>
      </c>
      <c r="J466" s="95" t="s">
        <v>886</v>
      </c>
      <c r="K466" s="20" t="s">
        <v>668</v>
      </c>
      <c r="L466" s="95" t="s">
        <v>886</v>
      </c>
      <c r="M466" s="20" t="s">
        <v>668</v>
      </c>
      <c r="N466" s="95" t="s">
        <v>886</v>
      </c>
      <c r="O466" s="20" t="s">
        <v>668</v>
      </c>
      <c r="P466" s="95" t="s">
        <v>886</v>
      </c>
      <c r="Q466" s="20" t="s">
        <v>668</v>
      </c>
      <c r="R466" s="95" t="s">
        <v>886</v>
      </c>
      <c r="S466" s="20" t="s">
        <v>802</v>
      </c>
      <c r="T466" s="95" t="s">
        <v>668</v>
      </c>
      <c r="U466" s="20" t="s">
        <v>668</v>
      </c>
      <c r="V466" s="95" t="s">
        <v>668</v>
      </c>
      <c r="W466" s="20" t="s">
        <v>668</v>
      </c>
      <c r="X466" s="95" t="s">
        <v>668</v>
      </c>
      <c r="Y466" s="20" t="s">
        <v>668</v>
      </c>
      <c r="Z466" s="95" t="s">
        <v>668</v>
      </c>
      <c r="AA466" s="20" t="s">
        <v>668</v>
      </c>
      <c r="AB466" s="95" t="s">
        <v>668</v>
      </c>
      <c r="AC466" s="20" t="s">
        <v>668</v>
      </c>
      <c r="AD466" s="95" t="s">
        <v>668</v>
      </c>
      <c r="AE466" s="20" t="s">
        <v>668</v>
      </c>
      <c r="AF466" s="95" t="s">
        <v>668</v>
      </c>
      <c r="AG466" s="20" t="s">
        <v>668</v>
      </c>
      <c r="AH466" s="95" t="s">
        <v>668</v>
      </c>
      <c r="AI466" s="20" t="s">
        <v>668</v>
      </c>
      <c r="AJ466" s="95" t="s">
        <v>668</v>
      </c>
      <c r="AK466" s="20" t="s">
        <v>668</v>
      </c>
      <c r="AL466" s="95" t="s">
        <v>668</v>
      </c>
      <c r="AM466" s="20" t="s">
        <v>668</v>
      </c>
      <c r="AN466" s="95" t="s">
        <v>668</v>
      </c>
      <c r="AO466" s="20" t="s">
        <v>668</v>
      </c>
      <c r="AP466" s="95" t="s">
        <v>668</v>
      </c>
      <c r="AQ466" s="96" t="s">
        <v>668</v>
      </c>
      <c r="AR466" s="95" t="s">
        <v>668</v>
      </c>
      <c r="AS466" s="20" t="s">
        <v>668</v>
      </c>
      <c r="AT466" s="95" t="s">
        <v>668</v>
      </c>
      <c r="AU466" s="20" t="s">
        <v>668</v>
      </c>
      <c r="AV466" s="95" t="s">
        <v>668</v>
      </c>
      <c r="AW466" s="20" t="s">
        <v>668</v>
      </c>
      <c r="AX466" s="95" t="s">
        <v>668</v>
      </c>
      <c r="AY466" s="20" t="s">
        <v>668</v>
      </c>
      <c r="AZ466" s="95" t="s">
        <v>668</v>
      </c>
      <c r="BA466" s="20" t="s">
        <v>668</v>
      </c>
      <c r="BB466" s="95" t="s">
        <v>668</v>
      </c>
      <c r="BC466" s="20" t="s">
        <v>668</v>
      </c>
      <c r="BD466" s="95" t="s">
        <v>668</v>
      </c>
      <c r="BE466" s="20" t="s">
        <v>668</v>
      </c>
      <c r="BF466" s="95" t="s">
        <v>668</v>
      </c>
      <c r="BG466" s="20" t="s">
        <v>668</v>
      </c>
      <c r="BH466" s="95" t="s">
        <v>668</v>
      </c>
      <c r="BI466" s="20" t="s">
        <v>668</v>
      </c>
      <c r="BJ466" s="95" t="s">
        <v>668</v>
      </c>
      <c r="BK466" s="20" t="s">
        <v>668</v>
      </c>
      <c r="BL466" s="95" t="s">
        <v>668</v>
      </c>
      <c r="BM466" s="20" t="s">
        <v>668</v>
      </c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</row>
    <row r="467" spans="1:78" x14ac:dyDescent="0.35">
      <c r="A467" s="11">
        <v>9627502</v>
      </c>
      <c r="B467" t="s">
        <v>222</v>
      </c>
      <c r="C467" s="94">
        <v>45019.239884259259</v>
      </c>
      <c r="D467" s="52" t="s">
        <v>667</v>
      </c>
      <c r="E467" s="20" t="s">
        <v>668</v>
      </c>
      <c r="F467" s="95" t="s">
        <v>886</v>
      </c>
      <c r="G467" s="20" t="s">
        <v>668</v>
      </c>
      <c r="H467" s="95" t="s">
        <v>886</v>
      </c>
      <c r="I467" s="20" t="s">
        <v>668</v>
      </c>
      <c r="J467" s="95" t="s">
        <v>886</v>
      </c>
      <c r="K467" s="20" t="s">
        <v>668</v>
      </c>
      <c r="L467" s="95" t="s">
        <v>886</v>
      </c>
      <c r="M467" s="20" t="s">
        <v>802</v>
      </c>
      <c r="N467" s="95" t="s">
        <v>668</v>
      </c>
      <c r="O467" s="20" t="s">
        <v>668</v>
      </c>
      <c r="P467" s="95" t="s">
        <v>668</v>
      </c>
      <c r="Q467" s="20" t="s">
        <v>668</v>
      </c>
      <c r="R467" s="95" t="s">
        <v>668</v>
      </c>
      <c r="S467" s="20" t="s">
        <v>668</v>
      </c>
      <c r="T467" s="95" t="s">
        <v>668</v>
      </c>
      <c r="U467" s="20" t="s">
        <v>668</v>
      </c>
      <c r="V467" s="95" t="s">
        <v>668</v>
      </c>
      <c r="W467" s="20" t="s">
        <v>668</v>
      </c>
      <c r="X467" s="95" t="s">
        <v>668</v>
      </c>
      <c r="Y467" s="20" t="s">
        <v>668</v>
      </c>
      <c r="Z467" s="95" t="s">
        <v>668</v>
      </c>
      <c r="AA467" s="20" t="s">
        <v>668</v>
      </c>
      <c r="AB467" s="95" t="s">
        <v>668</v>
      </c>
      <c r="AC467" s="20" t="s">
        <v>668</v>
      </c>
      <c r="AD467" s="95" t="s">
        <v>668</v>
      </c>
      <c r="AE467" s="20" t="s">
        <v>668</v>
      </c>
      <c r="AF467" s="95" t="s">
        <v>668</v>
      </c>
      <c r="AG467" s="20" t="s">
        <v>668</v>
      </c>
      <c r="AH467" s="95" t="s">
        <v>668</v>
      </c>
      <c r="AI467" s="20" t="s">
        <v>668</v>
      </c>
      <c r="AJ467" s="95" t="s">
        <v>668</v>
      </c>
      <c r="AK467" s="20" t="s">
        <v>668</v>
      </c>
      <c r="AL467" s="95" t="s">
        <v>668</v>
      </c>
      <c r="AM467" s="20" t="s">
        <v>668</v>
      </c>
      <c r="AN467" s="95" t="s">
        <v>668</v>
      </c>
      <c r="AO467" s="20" t="s">
        <v>668</v>
      </c>
      <c r="AP467" s="95" t="s">
        <v>668</v>
      </c>
      <c r="AQ467" s="96" t="s">
        <v>668</v>
      </c>
      <c r="AR467" s="95" t="s">
        <v>668</v>
      </c>
      <c r="AS467" s="20" t="s">
        <v>668</v>
      </c>
      <c r="AT467" s="95" t="s">
        <v>668</v>
      </c>
      <c r="AU467" s="20" t="s">
        <v>668</v>
      </c>
      <c r="AV467" s="95" t="s">
        <v>668</v>
      </c>
      <c r="AW467" s="20" t="s">
        <v>668</v>
      </c>
      <c r="AX467" s="95" t="s">
        <v>668</v>
      </c>
      <c r="AY467" s="20" t="s">
        <v>668</v>
      </c>
      <c r="AZ467" s="95" t="s">
        <v>668</v>
      </c>
      <c r="BA467" s="20" t="s">
        <v>668</v>
      </c>
      <c r="BB467" s="95" t="s">
        <v>668</v>
      </c>
      <c r="BC467" s="20" t="s">
        <v>668</v>
      </c>
      <c r="BD467" s="95" t="s">
        <v>668</v>
      </c>
      <c r="BE467" s="20" t="s">
        <v>668</v>
      </c>
      <c r="BF467" s="95" t="s">
        <v>668</v>
      </c>
      <c r="BG467" s="20" t="s">
        <v>668</v>
      </c>
      <c r="BH467" s="95" t="s">
        <v>668</v>
      </c>
      <c r="BI467" s="20" t="s">
        <v>668</v>
      </c>
      <c r="BJ467" s="95" t="s">
        <v>668</v>
      </c>
      <c r="BK467" s="20" t="s">
        <v>668</v>
      </c>
      <c r="BL467" s="95" t="s">
        <v>668</v>
      </c>
      <c r="BM467" s="20" t="s">
        <v>668</v>
      </c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</row>
    <row r="468" spans="1:78" x14ac:dyDescent="0.35">
      <c r="A468" s="11">
        <v>9658238</v>
      </c>
      <c r="B468" t="s">
        <v>217</v>
      </c>
      <c r="C468" s="94">
        <v>45016.333124999997</v>
      </c>
      <c r="D468" s="52" t="s">
        <v>668</v>
      </c>
      <c r="E468" s="20" t="s">
        <v>668</v>
      </c>
      <c r="F468" s="95" t="s">
        <v>886</v>
      </c>
      <c r="G468" s="20" t="s">
        <v>668</v>
      </c>
      <c r="H468" s="95" t="s">
        <v>886</v>
      </c>
      <c r="I468" s="20" t="s">
        <v>668</v>
      </c>
      <c r="J468" s="95" t="s">
        <v>886</v>
      </c>
      <c r="K468" s="20" t="s">
        <v>668</v>
      </c>
      <c r="L468" s="95" t="s">
        <v>886</v>
      </c>
      <c r="M468" s="20" t="s">
        <v>668</v>
      </c>
      <c r="N468" s="95" t="s">
        <v>886</v>
      </c>
      <c r="O468" s="20" t="s">
        <v>668</v>
      </c>
      <c r="P468" s="95" t="s">
        <v>886</v>
      </c>
      <c r="Q468" s="20" t="s">
        <v>668</v>
      </c>
      <c r="R468" s="95" t="s">
        <v>886</v>
      </c>
      <c r="S468" s="20" t="s">
        <v>668</v>
      </c>
      <c r="T468" s="95" t="s">
        <v>886</v>
      </c>
      <c r="U468" s="20" t="s">
        <v>668</v>
      </c>
      <c r="V468" s="95" t="s">
        <v>886</v>
      </c>
      <c r="W468" s="20" t="s">
        <v>668</v>
      </c>
      <c r="X468" s="95" t="s">
        <v>886</v>
      </c>
      <c r="Y468" s="20" t="s">
        <v>668</v>
      </c>
      <c r="Z468" s="95" t="s">
        <v>886</v>
      </c>
      <c r="AA468" s="20" t="s">
        <v>802</v>
      </c>
      <c r="AB468" s="95" t="s">
        <v>668</v>
      </c>
      <c r="AC468" s="20" t="s">
        <v>668</v>
      </c>
      <c r="AD468" s="95" t="s">
        <v>668</v>
      </c>
      <c r="AE468" s="20" t="s">
        <v>668</v>
      </c>
      <c r="AF468" s="95" t="s">
        <v>668</v>
      </c>
      <c r="AG468" s="20" t="s">
        <v>668</v>
      </c>
      <c r="AH468" s="95" t="s">
        <v>668</v>
      </c>
      <c r="AI468" s="20" t="s">
        <v>668</v>
      </c>
      <c r="AJ468" s="95" t="s">
        <v>668</v>
      </c>
      <c r="AK468" s="20" t="s">
        <v>668</v>
      </c>
      <c r="AL468" s="95" t="s">
        <v>668</v>
      </c>
      <c r="AM468" s="20" t="s">
        <v>668</v>
      </c>
      <c r="AN468" s="95" t="s">
        <v>668</v>
      </c>
      <c r="AO468" s="20" t="s">
        <v>668</v>
      </c>
      <c r="AP468" s="95" t="s">
        <v>668</v>
      </c>
      <c r="AQ468" s="96" t="s">
        <v>668</v>
      </c>
      <c r="AR468" s="95" t="s">
        <v>668</v>
      </c>
      <c r="AS468" s="20" t="s">
        <v>668</v>
      </c>
      <c r="AT468" s="95" t="s">
        <v>668</v>
      </c>
      <c r="AU468" s="20" t="s">
        <v>668</v>
      </c>
      <c r="AV468" s="95" t="s">
        <v>668</v>
      </c>
      <c r="AW468" s="20" t="s">
        <v>668</v>
      </c>
      <c r="AX468" s="95" t="s">
        <v>668</v>
      </c>
      <c r="AY468" s="20" t="s">
        <v>668</v>
      </c>
      <c r="AZ468" s="95" t="s">
        <v>668</v>
      </c>
      <c r="BA468" s="20" t="s">
        <v>668</v>
      </c>
      <c r="BB468" s="95" t="s">
        <v>668</v>
      </c>
      <c r="BC468" s="20" t="s">
        <v>668</v>
      </c>
      <c r="BD468" s="95" t="s">
        <v>668</v>
      </c>
      <c r="BE468" s="20" t="s">
        <v>668</v>
      </c>
      <c r="BF468" s="95" t="s">
        <v>668</v>
      </c>
      <c r="BG468" s="20" t="s">
        <v>668</v>
      </c>
      <c r="BH468" s="95" t="s">
        <v>668</v>
      </c>
      <c r="BI468" s="20" t="s">
        <v>668</v>
      </c>
      <c r="BJ468" s="95" t="s">
        <v>668</v>
      </c>
      <c r="BK468" s="20" t="s">
        <v>668</v>
      </c>
      <c r="BL468" s="95" t="s">
        <v>668</v>
      </c>
      <c r="BM468" s="20" t="s">
        <v>668</v>
      </c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</row>
    <row r="469" spans="1:78" x14ac:dyDescent="0.35">
      <c r="A469" s="11">
        <v>9732371</v>
      </c>
      <c r="B469" t="s">
        <v>312</v>
      </c>
      <c r="C469" s="94">
        <v>45019.252511574072</v>
      </c>
      <c r="D469" s="52" t="s">
        <v>668</v>
      </c>
      <c r="E469" s="20" t="s">
        <v>668</v>
      </c>
      <c r="F469" s="95" t="s">
        <v>886</v>
      </c>
      <c r="G469" s="20" t="s">
        <v>668</v>
      </c>
      <c r="H469" s="95" t="s">
        <v>886</v>
      </c>
      <c r="I469" s="20" t="s">
        <v>668</v>
      </c>
      <c r="J469" s="95" t="s">
        <v>886</v>
      </c>
      <c r="K469" s="20" t="s">
        <v>668</v>
      </c>
      <c r="L469" s="95" t="s">
        <v>886</v>
      </c>
      <c r="M469" s="20" t="s">
        <v>668</v>
      </c>
      <c r="N469" s="95" t="s">
        <v>886</v>
      </c>
      <c r="O469" s="20" t="s">
        <v>668</v>
      </c>
      <c r="P469" s="95" t="s">
        <v>886</v>
      </c>
      <c r="Q469" s="20" t="s">
        <v>668</v>
      </c>
      <c r="R469" s="95" t="s">
        <v>886</v>
      </c>
      <c r="S469" s="20" t="s">
        <v>668</v>
      </c>
      <c r="T469" s="95" t="s">
        <v>886</v>
      </c>
      <c r="U469" s="20" t="s">
        <v>708</v>
      </c>
      <c r="V469" s="95" t="s">
        <v>668</v>
      </c>
      <c r="W469" s="20" t="s">
        <v>668</v>
      </c>
      <c r="X469" s="95" t="s">
        <v>668</v>
      </c>
      <c r="Y469" s="20" t="s">
        <v>668</v>
      </c>
      <c r="Z469" s="95" t="s">
        <v>668</v>
      </c>
      <c r="AA469" s="20" t="s">
        <v>668</v>
      </c>
      <c r="AB469" s="95" t="s">
        <v>668</v>
      </c>
      <c r="AC469" s="20" t="s">
        <v>668</v>
      </c>
      <c r="AD469" s="95" t="s">
        <v>668</v>
      </c>
      <c r="AE469" s="20" t="s">
        <v>668</v>
      </c>
      <c r="AF469" s="95" t="s">
        <v>668</v>
      </c>
      <c r="AG469" s="20" t="s">
        <v>668</v>
      </c>
      <c r="AH469" s="95" t="s">
        <v>668</v>
      </c>
      <c r="AI469" s="20" t="s">
        <v>668</v>
      </c>
      <c r="AJ469" s="95" t="s">
        <v>668</v>
      </c>
      <c r="AK469" s="20" t="s">
        <v>668</v>
      </c>
      <c r="AL469" s="95" t="s">
        <v>668</v>
      </c>
      <c r="AM469" s="20" t="s">
        <v>668</v>
      </c>
      <c r="AN469" s="95" t="s">
        <v>668</v>
      </c>
      <c r="AO469" s="20" t="s">
        <v>668</v>
      </c>
      <c r="AP469" s="95" t="s">
        <v>668</v>
      </c>
      <c r="AQ469" s="96" t="s">
        <v>668</v>
      </c>
      <c r="AR469" s="95" t="s">
        <v>668</v>
      </c>
      <c r="AS469" s="20" t="s">
        <v>668</v>
      </c>
      <c r="AT469" s="95" t="s">
        <v>668</v>
      </c>
      <c r="AU469" s="20" t="s">
        <v>668</v>
      </c>
      <c r="AV469" s="95" t="s">
        <v>668</v>
      </c>
      <c r="AW469" s="20" t="s">
        <v>668</v>
      </c>
      <c r="AX469" s="95" t="s">
        <v>668</v>
      </c>
      <c r="AY469" s="20" t="s">
        <v>668</v>
      </c>
      <c r="AZ469" s="95" t="s">
        <v>668</v>
      </c>
      <c r="BA469" s="20" t="s">
        <v>668</v>
      </c>
      <c r="BB469" s="95" t="s">
        <v>668</v>
      </c>
      <c r="BC469" s="20" t="s">
        <v>668</v>
      </c>
      <c r="BD469" s="95" t="s">
        <v>668</v>
      </c>
      <c r="BE469" s="20" t="s">
        <v>668</v>
      </c>
      <c r="BF469" s="95" t="s">
        <v>668</v>
      </c>
      <c r="BG469" s="20" t="s">
        <v>668</v>
      </c>
      <c r="BH469" s="95" t="s">
        <v>668</v>
      </c>
      <c r="BI469" s="20" t="s">
        <v>668</v>
      </c>
      <c r="BJ469" s="95" t="s">
        <v>668</v>
      </c>
      <c r="BK469" s="20" t="s">
        <v>668</v>
      </c>
      <c r="BL469" s="95" t="s">
        <v>668</v>
      </c>
      <c r="BM469" s="20" t="s">
        <v>668</v>
      </c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</row>
    <row r="470" spans="1:78" x14ac:dyDescent="0.35">
      <c r="A470" s="11">
        <v>9709489</v>
      </c>
      <c r="B470" t="s">
        <v>294</v>
      </c>
      <c r="C470" s="94">
        <v>45019.254745370374</v>
      </c>
      <c r="D470" s="52" t="s">
        <v>698</v>
      </c>
      <c r="E470" s="20" t="s">
        <v>668</v>
      </c>
      <c r="F470" s="95" t="s">
        <v>668</v>
      </c>
      <c r="G470" s="20" t="s">
        <v>668</v>
      </c>
      <c r="H470" s="95" t="s">
        <v>668</v>
      </c>
      <c r="I470" s="20" t="s">
        <v>668</v>
      </c>
      <c r="J470" s="95" t="s">
        <v>668</v>
      </c>
      <c r="K470" s="20" t="s">
        <v>668</v>
      </c>
      <c r="L470" s="95" t="s">
        <v>668</v>
      </c>
      <c r="M470" s="20" t="s">
        <v>668</v>
      </c>
      <c r="N470" s="95" t="s">
        <v>668</v>
      </c>
      <c r="O470" s="20" t="s">
        <v>668</v>
      </c>
      <c r="P470" s="95" t="s">
        <v>668</v>
      </c>
      <c r="Q470" s="20" t="s">
        <v>668</v>
      </c>
      <c r="R470" s="95" t="s">
        <v>668</v>
      </c>
      <c r="S470" s="20" t="s">
        <v>668</v>
      </c>
      <c r="T470" s="95" t="s">
        <v>668</v>
      </c>
      <c r="U470" s="20" t="s">
        <v>668</v>
      </c>
      <c r="V470" s="95" t="s">
        <v>668</v>
      </c>
      <c r="W470" s="20" t="s">
        <v>668</v>
      </c>
      <c r="X470" s="95" t="s">
        <v>668</v>
      </c>
      <c r="Y470" s="20" t="s">
        <v>668</v>
      </c>
      <c r="Z470" s="95" t="s">
        <v>668</v>
      </c>
      <c r="AA470" s="20" t="s">
        <v>668</v>
      </c>
      <c r="AB470" s="95" t="s">
        <v>668</v>
      </c>
      <c r="AC470" s="20" t="s">
        <v>668</v>
      </c>
      <c r="AD470" s="95" t="s">
        <v>668</v>
      </c>
      <c r="AE470" s="20" t="s">
        <v>668</v>
      </c>
      <c r="AF470" s="95" t="s">
        <v>668</v>
      </c>
      <c r="AG470" s="20" t="s">
        <v>668</v>
      </c>
      <c r="AH470" s="95" t="s">
        <v>668</v>
      </c>
      <c r="AI470" s="20" t="s">
        <v>668</v>
      </c>
      <c r="AJ470" s="95" t="s">
        <v>668</v>
      </c>
      <c r="AK470" s="20" t="s">
        <v>668</v>
      </c>
      <c r="AL470" s="95" t="s">
        <v>668</v>
      </c>
      <c r="AM470" s="20" t="s">
        <v>668</v>
      </c>
      <c r="AN470" s="95" t="s">
        <v>668</v>
      </c>
      <c r="AO470" s="20" t="s">
        <v>668</v>
      </c>
      <c r="AP470" s="95" t="s">
        <v>668</v>
      </c>
      <c r="AQ470" s="96" t="s">
        <v>668</v>
      </c>
      <c r="AR470" s="95" t="s">
        <v>668</v>
      </c>
      <c r="AS470" s="20" t="s">
        <v>668</v>
      </c>
      <c r="AT470" s="95" t="s">
        <v>668</v>
      </c>
      <c r="AU470" s="20" t="s">
        <v>668</v>
      </c>
      <c r="AV470" s="95" t="s">
        <v>668</v>
      </c>
      <c r="AW470" s="20" t="s">
        <v>668</v>
      </c>
      <c r="AX470" s="95" t="s">
        <v>668</v>
      </c>
      <c r="AY470" s="20" t="s">
        <v>668</v>
      </c>
      <c r="AZ470" s="95" t="s">
        <v>668</v>
      </c>
      <c r="BA470" s="20" t="s">
        <v>668</v>
      </c>
      <c r="BB470" s="95" t="s">
        <v>668</v>
      </c>
      <c r="BC470" s="20" t="s">
        <v>668</v>
      </c>
      <c r="BD470" s="95" t="s">
        <v>668</v>
      </c>
      <c r="BE470" s="20" t="s">
        <v>668</v>
      </c>
      <c r="BF470" s="95" t="s">
        <v>668</v>
      </c>
      <c r="BG470" s="20" t="s">
        <v>668</v>
      </c>
      <c r="BH470" s="95" t="s">
        <v>668</v>
      </c>
      <c r="BI470" s="20" t="s">
        <v>668</v>
      </c>
      <c r="BJ470" s="95" t="s">
        <v>668</v>
      </c>
      <c r="BK470" s="20" t="s">
        <v>668</v>
      </c>
      <c r="BL470" s="95" t="s">
        <v>668</v>
      </c>
      <c r="BM470" s="20" t="s">
        <v>668</v>
      </c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</row>
    <row r="471" spans="1:78" x14ac:dyDescent="0.35">
      <c r="A471" s="11">
        <v>9633434</v>
      </c>
      <c r="B471" t="s">
        <v>225</v>
      </c>
      <c r="C471" s="94">
        <v>45018.624224537038</v>
      </c>
      <c r="D471" s="52" t="s">
        <v>1158</v>
      </c>
      <c r="E471" s="20" t="s">
        <v>668</v>
      </c>
      <c r="F471" s="95" t="s">
        <v>886</v>
      </c>
      <c r="G471" s="20" t="s">
        <v>668</v>
      </c>
      <c r="H471" s="95" t="s">
        <v>886</v>
      </c>
      <c r="I471" s="20" t="s">
        <v>668</v>
      </c>
      <c r="J471" s="95" t="s">
        <v>886</v>
      </c>
      <c r="K471" s="20" t="s">
        <v>668</v>
      </c>
      <c r="L471" s="95" t="s">
        <v>886</v>
      </c>
      <c r="M471" s="20" t="s">
        <v>802</v>
      </c>
      <c r="N471" s="95" t="s">
        <v>668</v>
      </c>
      <c r="O471" s="20" t="s">
        <v>668</v>
      </c>
      <c r="P471" s="95" t="s">
        <v>668</v>
      </c>
      <c r="Q471" s="20" t="s">
        <v>668</v>
      </c>
      <c r="R471" s="95" t="s">
        <v>668</v>
      </c>
      <c r="S471" s="20" t="s">
        <v>668</v>
      </c>
      <c r="T471" s="95" t="s">
        <v>668</v>
      </c>
      <c r="U471" s="20" t="s">
        <v>668</v>
      </c>
      <c r="V471" s="95" t="s">
        <v>668</v>
      </c>
      <c r="W471" s="20" t="s">
        <v>668</v>
      </c>
      <c r="X471" s="95" t="s">
        <v>668</v>
      </c>
      <c r="Y471" s="20" t="s">
        <v>668</v>
      </c>
      <c r="Z471" s="95" t="s">
        <v>668</v>
      </c>
      <c r="AA471" s="20" t="s">
        <v>668</v>
      </c>
      <c r="AB471" s="95" t="s">
        <v>668</v>
      </c>
      <c r="AC471" s="20" t="s">
        <v>668</v>
      </c>
      <c r="AD471" s="95" t="s">
        <v>668</v>
      </c>
      <c r="AE471" s="20" t="s">
        <v>668</v>
      </c>
      <c r="AF471" s="95" t="s">
        <v>668</v>
      </c>
      <c r="AG471" s="20" t="s">
        <v>668</v>
      </c>
      <c r="AH471" s="95" t="s">
        <v>668</v>
      </c>
      <c r="AI471" s="20" t="s">
        <v>668</v>
      </c>
      <c r="AJ471" s="95" t="s">
        <v>668</v>
      </c>
      <c r="AK471" s="20" t="s">
        <v>668</v>
      </c>
      <c r="AL471" s="95" t="s">
        <v>668</v>
      </c>
      <c r="AM471" s="20" t="s">
        <v>668</v>
      </c>
      <c r="AN471" s="95" t="s">
        <v>668</v>
      </c>
      <c r="AO471" s="20" t="s">
        <v>668</v>
      </c>
      <c r="AP471" s="95" t="s">
        <v>668</v>
      </c>
      <c r="AQ471" s="96" t="s">
        <v>668</v>
      </c>
      <c r="AR471" s="95" t="s">
        <v>668</v>
      </c>
      <c r="AS471" s="20" t="s">
        <v>668</v>
      </c>
      <c r="AT471" s="95" t="s">
        <v>668</v>
      </c>
      <c r="AU471" s="20" t="s">
        <v>668</v>
      </c>
      <c r="AV471" s="95" t="s">
        <v>668</v>
      </c>
      <c r="AW471" s="20" t="s">
        <v>668</v>
      </c>
      <c r="AX471" s="95" t="s">
        <v>668</v>
      </c>
      <c r="AY471" s="20" t="s">
        <v>668</v>
      </c>
      <c r="AZ471" s="95" t="s">
        <v>668</v>
      </c>
      <c r="BA471" s="20" t="s">
        <v>668</v>
      </c>
      <c r="BB471" s="95" t="s">
        <v>668</v>
      </c>
      <c r="BC471" s="20" t="s">
        <v>668</v>
      </c>
      <c r="BD471" s="95" t="s">
        <v>668</v>
      </c>
      <c r="BE471" s="20" t="s">
        <v>668</v>
      </c>
      <c r="BF471" s="95" t="s">
        <v>668</v>
      </c>
      <c r="BG471" s="20" t="s">
        <v>668</v>
      </c>
      <c r="BH471" s="95" t="s">
        <v>668</v>
      </c>
      <c r="BI471" s="20" t="s">
        <v>668</v>
      </c>
      <c r="BJ471" s="95" t="s">
        <v>668</v>
      </c>
      <c r="BK471" s="20" t="s">
        <v>668</v>
      </c>
      <c r="BL471" s="95" t="s">
        <v>668</v>
      </c>
      <c r="BM471" s="20" t="s">
        <v>668</v>
      </c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</row>
    <row r="472" spans="1:78" x14ac:dyDescent="0.35">
      <c r="A472" s="11">
        <v>9844863</v>
      </c>
      <c r="B472" t="s">
        <v>741</v>
      </c>
      <c r="C472" s="94">
        <v>45019.249594907407</v>
      </c>
      <c r="D472" s="52" t="s">
        <v>680</v>
      </c>
      <c r="E472" s="20" t="s">
        <v>668</v>
      </c>
      <c r="F472" s="95" t="s">
        <v>886</v>
      </c>
      <c r="G472" s="20" t="s">
        <v>668</v>
      </c>
      <c r="H472" s="95" t="s">
        <v>886</v>
      </c>
      <c r="I472" s="20" t="s">
        <v>668</v>
      </c>
      <c r="J472" s="95" t="s">
        <v>886</v>
      </c>
      <c r="K472" s="20" t="s">
        <v>573</v>
      </c>
      <c r="L472" s="95" t="s">
        <v>668</v>
      </c>
      <c r="M472" s="20" t="s">
        <v>668</v>
      </c>
      <c r="N472" s="95" t="s">
        <v>668</v>
      </c>
      <c r="O472" s="20" t="s">
        <v>668</v>
      </c>
      <c r="P472" s="95" t="s">
        <v>668</v>
      </c>
      <c r="Q472" s="20" t="s">
        <v>668</v>
      </c>
      <c r="R472" s="95" t="s">
        <v>668</v>
      </c>
      <c r="S472" s="20" t="s">
        <v>668</v>
      </c>
      <c r="T472" s="95" t="s">
        <v>668</v>
      </c>
      <c r="U472" s="20" t="s">
        <v>668</v>
      </c>
      <c r="V472" s="95" t="s">
        <v>668</v>
      </c>
      <c r="W472" s="20" t="s">
        <v>668</v>
      </c>
      <c r="X472" s="95" t="s">
        <v>668</v>
      </c>
      <c r="Y472" s="20" t="s">
        <v>668</v>
      </c>
      <c r="Z472" s="95" t="s">
        <v>668</v>
      </c>
      <c r="AA472" s="20" t="s">
        <v>668</v>
      </c>
      <c r="AB472" s="95" t="s">
        <v>668</v>
      </c>
      <c r="AC472" s="20" t="s">
        <v>668</v>
      </c>
      <c r="AD472" s="95" t="s">
        <v>668</v>
      </c>
      <c r="AE472" s="20" t="s">
        <v>668</v>
      </c>
      <c r="AF472" s="95" t="s">
        <v>668</v>
      </c>
      <c r="AG472" s="20" t="s">
        <v>668</v>
      </c>
      <c r="AH472" s="95" t="s">
        <v>668</v>
      </c>
      <c r="AI472" s="20" t="s">
        <v>668</v>
      </c>
      <c r="AJ472" s="95" t="s">
        <v>668</v>
      </c>
      <c r="AK472" s="20" t="s">
        <v>668</v>
      </c>
      <c r="AL472" s="95" t="s">
        <v>668</v>
      </c>
      <c r="AM472" s="20" t="s">
        <v>668</v>
      </c>
      <c r="AN472" s="95" t="s">
        <v>668</v>
      </c>
      <c r="AO472" s="20" t="s">
        <v>668</v>
      </c>
      <c r="AP472" s="95" t="s">
        <v>668</v>
      </c>
      <c r="AQ472" s="96" t="s">
        <v>668</v>
      </c>
      <c r="AR472" s="95" t="s">
        <v>668</v>
      </c>
      <c r="AS472" s="20" t="s">
        <v>668</v>
      </c>
      <c r="AT472" s="95" t="s">
        <v>668</v>
      </c>
      <c r="AU472" s="20" t="s">
        <v>668</v>
      </c>
      <c r="AV472" s="95" t="s">
        <v>668</v>
      </c>
      <c r="AW472" s="20" t="s">
        <v>668</v>
      </c>
      <c r="AX472" s="95" t="s">
        <v>668</v>
      </c>
      <c r="AY472" s="20" t="s">
        <v>668</v>
      </c>
      <c r="AZ472" s="95" t="s">
        <v>668</v>
      </c>
      <c r="BA472" s="20" t="s">
        <v>668</v>
      </c>
      <c r="BB472" s="95" t="s">
        <v>668</v>
      </c>
      <c r="BC472" s="20" t="s">
        <v>668</v>
      </c>
      <c r="BD472" s="95" t="s">
        <v>668</v>
      </c>
      <c r="BE472" s="20" t="s">
        <v>668</v>
      </c>
      <c r="BF472" s="95" t="s">
        <v>668</v>
      </c>
      <c r="BG472" s="20" t="s">
        <v>668</v>
      </c>
      <c r="BH472" s="95" t="s">
        <v>668</v>
      </c>
      <c r="BI472" s="20" t="s">
        <v>668</v>
      </c>
      <c r="BJ472" s="95" t="s">
        <v>668</v>
      </c>
      <c r="BK472" s="20" t="s">
        <v>668</v>
      </c>
      <c r="BL472" s="95" t="s">
        <v>668</v>
      </c>
      <c r="BM472" s="20" t="s">
        <v>668</v>
      </c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</row>
    <row r="473" spans="1:78" x14ac:dyDescent="0.35">
      <c r="A473" s="11">
        <v>9701229</v>
      </c>
      <c r="B473" t="s">
        <v>310</v>
      </c>
      <c r="C473" s="94">
        <v>45019.248252314814</v>
      </c>
      <c r="D473" s="52" t="s">
        <v>680</v>
      </c>
      <c r="E473" s="20" t="s">
        <v>668</v>
      </c>
      <c r="F473" s="95" t="s">
        <v>886</v>
      </c>
      <c r="G473" s="20" t="s">
        <v>668</v>
      </c>
      <c r="H473" s="95" t="s">
        <v>886</v>
      </c>
      <c r="I473" s="20" t="s">
        <v>668</v>
      </c>
      <c r="J473" s="95" t="s">
        <v>886</v>
      </c>
      <c r="K473" s="20" t="s">
        <v>668</v>
      </c>
      <c r="L473" s="95" t="s">
        <v>886</v>
      </c>
      <c r="M473" s="20" t="s">
        <v>668</v>
      </c>
      <c r="N473" s="95" t="s">
        <v>886</v>
      </c>
      <c r="O473" s="20" t="s">
        <v>573</v>
      </c>
      <c r="P473" s="95" t="s">
        <v>668</v>
      </c>
      <c r="Q473" s="20" t="s">
        <v>668</v>
      </c>
      <c r="R473" s="95" t="s">
        <v>668</v>
      </c>
      <c r="S473" s="20" t="s">
        <v>668</v>
      </c>
      <c r="T473" s="95" t="s">
        <v>668</v>
      </c>
      <c r="U473" s="20" t="s">
        <v>668</v>
      </c>
      <c r="V473" s="95" t="s">
        <v>668</v>
      </c>
      <c r="W473" s="20" t="s">
        <v>668</v>
      </c>
      <c r="X473" s="95" t="s">
        <v>668</v>
      </c>
      <c r="Y473" s="20" t="s">
        <v>668</v>
      </c>
      <c r="Z473" s="95" t="s">
        <v>668</v>
      </c>
      <c r="AA473" s="20" t="s">
        <v>668</v>
      </c>
      <c r="AB473" s="95" t="s">
        <v>668</v>
      </c>
      <c r="AC473" s="20" t="s">
        <v>668</v>
      </c>
      <c r="AD473" s="95" t="s">
        <v>668</v>
      </c>
      <c r="AE473" s="20" t="s">
        <v>668</v>
      </c>
      <c r="AF473" s="95" t="s">
        <v>668</v>
      </c>
      <c r="AG473" s="20" t="s">
        <v>668</v>
      </c>
      <c r="AH473" s="95" t="s">
        <v>668</v>
      </c>
      <c r="AI473" s="20" t="s">
        <v>668</v>
      </c>
      <c r="AJ473" s="95" t="s">
        <v>668</v>
      </c>
      <c r="AK473" s="20" t="s">
        <v>668</v>
      </c>
      <c r="AL473" s="95" t="s">
        <v>668</v>
      </c>
      <c r="AM473" s="20" t="s">
        <v>668</v>
      </c>
      <c r="AN473" s="95" t="s">
        <v>668</v>
      </c>
      <c r="AO473" s="20" t="s">
        <v>668</v>
      </c>
      <c r="AP473" s="95" t="s">
        <v>668</v>
      </c>
      <c r="AQ473" s="96" t="s">
        <v>668</v>
      </c>
      <c r="AR473" s="95" t="s">
        <v>668</v>
      </c>
      <c r="AS473" s="20" t="s">
        <v>668</v>
      </c>
      <c r="AT473" s="95" t="s">
        <v>668</v>
      </c>
      <c r="AU473" s="20" t="s">
        <v>668</v>
      </c>
      <c r="AV473" s="95" t="s">
        <v>668</v>
      </c>
      <c r="AW473" s="20" t="s">
        <v>668</v>
      </c>
      <c r="AX473" s="95" t="s">
        <v>668</v>
      </c>
      <c r="AY473" s="20" t="s">
        <v>668</v>
      </c>
      <c r="AZ473" s="95" t="s">
        <v>668</v>
      </c>
      <c r="BA473" s="20" t="s">
        <v>668</v>
      </c>
      <c r="BB473" s="95" t="s">
        <v>668</v>
      </c>
      <c r="BC473" s="20" t="s">
        <v>668</v>
      </c>
      <c r="BD473" s="95" t="s">
        <v>668</v>
      </c>
      <c r="BE473" s="20" t="s">
        <v>668</v>
      </c>
      <c r="BF473" s="95" t="s">
        <v>668</v>
      </c>
      <c r="BG473" s="20" t="s">
        <v>668</v>
      </c>
      <c r="BH473" s="95" t="s">
        <v>668</v>
      </c>
      <c r="BI473" s="20" t="s">
        <v>668</v>
      </c>
      <c r="BJ473" s="95" t="s">
        <v>668</v>
      </c>
      <c r="BK473" s="20" t="s">
        <v>668</v>
      </c>
      <c r="BL473" s="95" t="s">
        <v>668</v>
      </c>
      <c r="BM473" s="20" t="s">
        <v>668</v>
      </c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</row>
    <row r="474" spans="1:78" x14ac:dyDescent="0.35">
      <c r="A474" s="11">
        <v>9650042</v>
      </c>
      <c r="B474" t="s">
        <v>227</v>
      </c>
      <c r="C474" s="94">
        <v>45016.29792824074</v>
      </c>
      <c r="D474" s="52" t="s">
        <v>680</v>
      </c>
      <c r="E474" s="20" t="s">
        <v>668</v>
      </c>
      <c r="F474" s="95" t="s">
        <v>886</v>
      </c>
      <c r="G474" s="20" t="s">
        <v>668</v>
      </c>
      <c r="H474" s="95" t="s">
        <v>886</v>
      </c>
      <c r="I474" s="20" t="s">
        <v>668</v>
      </c>
      <c r="J474" s="95" t="s">
        <v>886</v>
      </c>
      <c r="K474" s="20" t="s">
        <v>668</v>
      </c>
      <c r="L474" s="95" t="s">
        <v>886</v>
      </c>
      <c r="M474" s="20" t="s">
        <v>668</v>
      </c>
      <c r="N474" s="95" t="s">
        <v>886</v>
      </c>
      <c r="O474" s="20" t="s">
        <v>668</v>
      </c>
      <c r="P474" s="95" t="s">
        <v>886</v>
      </c>
      <c r="Q474" s="20" t="s">
        <v>573</v>
      </c>
      <c r="R474" s="95" t="s">
        <v>668</v>
      </c>
      <c r="S474" s="20" t="s">
        <v>668</v>
      </c>
      <c r="T474" s="95" t="s">
        <v>668</v>
      </c>
      <c r="U474" s="20" t="s">
        <v>668</v>
      </c>
      <c r="V474" s="95" t="s">
        <v>668</v>
      </c>
      <c r="W474" s="20" t="s">
        <v>668</v>
      </c>
      <c r="X474" s="95" t="s">
        <v>668</v>
      </c>
      <c r="Y474" s="20" t="s">
        <v>668</v>
      </c>
      <c r="Z474" s="95" t="s">
        <v>668</v>
      </c>
      <c r="AA474" s="20" t="s">
        <v>668</v>
      </c>
      <c r="AB474" s="95" t="s">
        <v>668</v>
      </c>
      <c r="AC474" s="20" t="s">
        <v>668</v>
      </c>
      <c r="AD474" s="95" t="s">
        <v>668</v>
      </c>
      <c r="AE474" s="20" t="s">
        <v>668</v>
      </c>
      <c r="AF474" s="95" t="s">
        <v>668</v>
      </c>
      <c r="AG474" s="20" t="s">
        <v>668</v>
      </c>
      <c r="AH474" s="95" t="s">
        <v>668</v>
      </c>
      <c r="AI474" s="20" t="s">
        <v>668</v>
      </c>
      <c r="AJ474" s="95" t="s">
        <v>668</v>
      </c>
      <c r="AK474" s="20" t="s">
        <v>668</v>
      </c>
      <c r="AL474" s="95" t="s">
        <v>668</v>
      </c>
      <c r="AM474" s="20" t="s">
        <v>668</v>
      </c>
      <c r="AN474" s="95" t="s">
        <v>668</v>
      </c>
      <c r="AO474" s="20" t="s">
        <v>668</v>
      </c>
      <c r="AP474" s="95" t="s">
        <v>668</v>
      </c>
      <c r="AQ474" s="96" t="s">
        <v>668</v>
      </c>
      <c r="AR474" s="95" t="s">
        <v>668</v>
      </c>
      <c r="AS474" s="20" t="s">
        <v>668</v>
      </c>
      <c r="AT474" s="95" t="s">
        <v>668</v>
      </c>
      <c r="AU474" s="20" t="s">
        <v>668</v>
      </c>
      <c r="AV474" s="95" t="s">
        <v>668</v>
      </c>
      <c r="AW474" s="20" t="s">
        <v>668</v>
      </c>
      <c r="AX474" s="95" t="s">
        <v>668</v>
      </c>
      <c r="AY474" s="20" t="s">
        <v>668</v>
      </c>
      <c r="AZ474" s="95" t="s">
        <v>668</v>
      </c>
      <c r="BA474" s="20" t="s">
        <v>668</v>
      </c>
      <c r="BB474" s="95" t="s">
        <v>668</v>
      </c>
      <c r="BC474" s="20" t="s">
        <v>668</v>
      </c>
      <c r="BD474" s="95" t="s">
        <v>668</v>
      </c>
      <c r="BE474" s="20" t="s">
        <v>668</v>
      </c>
      <c r="BF474" s="95" t="s">
        <v>668</v>
      </c>
      <c r="BG474" s="20" t="s">
        <v>668</v>
      </c>
      <c r="BH474" s="95" t="s">
        <v>668</v>
      </c>
      <c r="BI474" s="20" t="s">
        <v>668</v>
      </c>
      <c r="BJ474" s="95" t="s">
        <v>668</v>
      </c>
      <c r="BK474" s="20" t="s">
        <v>668</v>
      </c>
      <c r="BL474" s="95" t="s">
        <v>668</v>
      </c>
      <c r="BM474" s="20" t="s">
        <v>668</v>
      </c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</row>
    <row r="475" spans="1:78" x14ac:dyDescent="0.35">
      <c r="A475" s="11">
        <v>9767950</v>
      </c>
      <c r="B475" t="s">
        <v>390</v>
      </c>
      <c r="C475" s="94">
        <v>45016.324837962966</v>
      </c>
      <c r="D475" s="52" t="s">
        <v>668</v>
      </c>
      <c r="E475" s="20" t="s">
        <v>668</v>
      </c>
      <c r="F475" s="95" t="s">
        <v>886</v>
      </c>
      <c r="G475" s="20" t="s">
        <v>668</v>
      </c>
      <c r="H475" s="95" t="s">
        <v>886</v>
      </c>
      <c r="I475" s="20" t="s">
        <v>668</v>
      </c>
      <c r="J475" s="95" t="s">
        <v>886</v>
      </c>
      <c r="K475" s="20" t="s">
        <v>521</v>
      </c>
      <c r="L475" s="95" t="s">
        <v>668</v>
      </c>
      <c r="M475" s="20" t="s">
        <v>668</v>
      </c>
      <c r="N475" s="95" t="s">
        <v>668</v>
      </c>
      <c r="O475" s="20" t="s">
        <v>668</v>
      </c>
      <c r="P475" s="95" t="s">
        <v>668</v>
      </c>
      <c r="Q475" s="20" t="s">
        <v>668</v>
      </c>
      <c r="R475" s="95" t="s">
        <v>668</v>
      </c>
      <c r="S475" s="20" t="s">
        <v>668</v>
      </c>
      <c r="T475" s="95" t="s">
        <v>668</v>
      </c>
      <c r="U475" s="20" t="s">
        <v>668</v>
      </c>
      <c r="V475" s="95" t="s">
        <v>668</v>
      </c>
      <c r="W475" s="20" t="s">
        <v>668</v>
      </c>
      <c r="X475" s="95" t="s">
        <v>668</v>
      </c>
      <c r="Y475" s="20" t="s">
        <v>668</v>
      </c>
      <c r="Z475" s="95" t="s">
        <v>668</v>
      </c>
      <c r="AA475" s="20" t="s">
        <v>668</v>
      </c>
      <c r="AB475" s="95" t="s">
        <v>668</v>
      </c>
      <c r="AC475" s="20" t="s">
        <v>668</v>
      </c>
      <c r="AD475" s="95" t="s">
        <v>668</v>
      </c>
      <c r="AE475" s="20" t="s">
        <v>668</v>
      </c>
      <c r="AF475" s="95" t="s">
        <v>668</v>
      </c>
      <c r="AG475" s="20" t="s">
        <v>668</v>
      </c>
      <c r="AH475" s="95" t="s">
        <v>668</v>
      </c>
      <c r="AI475" s="20" t="s">
        <v>668</v>
      </c>
      <c r="AJ475" s="95" t="s">
        <v>668</v>
      </c>
      <c r="AK475" s="20" t="s">
        <v>668</v>
      </c>
      <c r="AL475" s="95" t="s">
        <v>668</v>
      </c>
      <c r="AM475" s="20" t="s">
        <v>668</v>
      </c>
      <c r="AN475" s="95" t="s">
        <v>668</v>
      </c>
      <c r="AO475" s="20" t="s">
        <v>668</v>
      </c>
      <c r="AP475" s="95" t="s">
        <v>668</v>
      </c>
      <c r="AQ475" s="96" t="s">
        <v>668</v>
      </c>
      <c r="AR475" s="95" t="s">
        <v>668</v>
      </c>
      <c r="AS475" s="20" t="s">
        <v>668</v>
      </c>
      <c r="AT475" s="95" t="s">
        <v>668</v>
      </c>
      <c r="AU475" s="20" t="s">
        <v>668</v>
      </c>
      <c r="AV475" s="95" t="s">
        <v>668</v>
      </c>
      <c r="AW475" s="20" t="s">
        <v>668</v>
      </c>
      <c r="AX475" s="95" t="s">
        <v>668</v>
      </c>
      <c r="AY475" s="20" t="s">
        <v>668</v>
      </c>
      <c r="AZ475" s="95" t="s">
        <v>668</v>
      </c>
      <c r="BA475" s="20" t="s">
        <v>668</v>
      </c>
      <c r="BB475" s="95" t="s">
        <v>668</v>
      </c>
      <c r="BC475" s="20" t="s">
        <v>668</v>
      </c>
      <c r="BD475" s="95" t="s">
        <v>668</v>
      </c>
      <c r="BE475" s="20" t="s">
        <v>668</v>
      </c>
      <c r="BF475" s="95" t="s">
        <v>668</v>
      </c>
      <c r="BG475" s="20" t="s">
        <v>668</v>
      </c>
      <c r="BH475" s="95" t="s">
        <v>668</v>
      </c>
      <c r="BI475" s="20" t="s">
        <v>668</v>
      </c>
      <c r="BJ475" s="95" t="s">
        <v>668</v>
      </c>
      <c r="BK475" s="20" t="s">
        <v>668</v>
      </c>
      <c r="BL475" s="95" t="s">
        <v>668</v>
      </c>
      <c r="BM475" s="20" t="s">
        <v>668</v>
      </c>
      <c r="BQ475" s="70"/>
      <c r="BR475" s="70"/>
      <c r="BS475" s="70"/>
      <c r="BT475" s="70"/>
      <c r="BU475" s="70"/>
      <c r="BV475" s="70"/>
      <c r="BW475" s="70"/>
      <c r="BX475" s="70"/>
      <c r="BY475" s="70"/>
    </row>
    <row r="476" spans="1:78" x14ac:dyDescent="0.35">
      <c r="A476" s="11">
        <v>9658240</v>
      </c>
      <c r="B476" t="s">
        <v>214</v>
      </c>
      <c r="C476" s="94">
        <v>45018.67596064815</v>
      </c>
      <c r="D476" s="52" t="s">
        <v>947</v>
      </c>
      <c r="E476" s="20" t="s">
        <v>668</v>
      </c>
      <c r="F476" s="95" t="s">
        <v>886</v>
      </c>
      <c r="G476" s="20" t="s">
        <v>668</v>
      </c>
      <c r="H476" s="95" t="s">
        <v>886</v>
      </c>
      <c r="I476" s="20" t="s">
        <v>668</v>
      </c>
      <c r="J476" s="95" t="s">
        <v>886</v>
      </c>
      <c r="K476" s="20" t="s">
        <v>668</v>
      </c>
      <c r="L476" s="95" t="s">
        <v>886</v>
      </c>
      <c r="M476" s="20" t="s">
        <v>668</v>
      </c>
      <c r="N476" s="95" t="s">
        <v>886</v>
      </c>
      <c r="O476" s="20" t="s">
        <v>668</v>
      </c>
      <c r="P476" s="95" t="s">
        <v>886</v>
      </c>
      <c r="Q476" s="20" t="s">
        <v>668</v>
      </c>
      <c r="R476" s="95" t="s">
        <v>886</v>
      </c>
      <c r="S476" s="20" t="s">
        <v>573</v>
      </c>
      <c r="T476" s="95" t="s">
        <v>668</v>
      </c>
      <c r="U476" s="20" t="s">
        <v>668</v>
      </c>
      <c r="V476" s="95" t="s">
        <v>668</v>
      </c>
      <c r="W476" s="20" t="s">
        <v>668</v>
      </c>
      <c r="X476" s="95" t="s">
        <v>668</v>
      </c>
      <c r="Y476" s="20" t="s">
        <v>668</v>
      </c>
      <c r="Z476" s="95" t="s">
        <v>668</v>
      </c>
      <c r="AA476" s="20" t="s">
        <v>668</v>
      </c>
      <c r="AB476" s="95" t="s">
        <v>668</v>
      </c>
      <c r="AC476" s="20" t="s">
        <v>668</v>
      </c>
      <c r="AD476" s="95" t="s">
        <v>668</v>
      </c>
      <c r="AE476" s="20" t="s">
        <v>668</v>
      </c>
      <c r="AF476" s="95" t="s">
        <v>668</v>
      </c>
      <c r="AG476" s="20" t="s">
        <v>668</v>
      </c>
      <c r="AH476" s="95" t="s">
        <v>668</v>
      </c>
      <c r="AI476" s="20" t="s">
        <v>668</v>
      </c>
      <c r="AJ476" s="95" t="s">
        <v>668</v>
      </c>
      <c r="AK476" s="20" t="s">
        <v>668</v>
      </c>
      <c r="AL476" s="95" t="s">
        <v>668</v>
      </c>
      <c r="AM476" s="20" t="s">
        <v>668</v>
      </c>
      <c r="AN476" s="95" t="s">
        <v>668</v>
      </c>
      <c r="AO476" s="20" t="s">
        <v>668</v>
      </c>
      <c r="AP476" s="95" t="s">
        <v>668</v>
      </c>
      <c r="AQ476" s="96" t="s">
        <v>668</v>
      </c>
      <c r="AR476" s="95" t="s">
        <v>668</v>
      </c>
      <c r="AS476" s="20" t="s">
        <v>668</v>
      </c>
      <c r="AT476" s="95" t="s">
        <v>668</v>
      </c>
      <c r="AU476" s="20" t="s">
        <v>668</v>
      </c>
      <c r="AV476" s="95" t="s">
        <v>668</v>
      </c>
      <c r="AW476" s="20" t="s">
        <v>668</v>
      </c>
      <c r="AX476" s="95" t="s">
        <v>668</v>
      </c>
      <c r="AY476" s="20" t="s">
        <v>668</v>
      </c>
      <c r="AZ476" s="95" t="s">
        <v>668</v>
      </c>
      <c r="BA476" s="20" t="s">
        <v>668</v>
      </c>
      <c r="BB476" s="95" t="s">
        <v>668</v>
      </c>
      <c r="BC476" s="20" t="s">
        <v>668</v>
      </c>
      <c r="BD476" s="95" t="s">
        <v>668</v>
      </c>
      <c r="BE476" s="20" t="s">
        <v>668</v>
      </c>
      <c r="BF476" s="95" t="s">
        <v>668</v>
      </c>
      <c r="BG476" s="20" t="s">
        <v>668</v>
      </c>
      <c r="BH476" s="95" t="s">
        <v>668</v>
      </c>
      <c r="BI476" s="20" t="s">
        <v>668</v>
      </c>
      <c r="BJ476" s="95" t="s">
        <v>668</v>
      </c>
      <c r="BK476" s="20" t="s">
        <v>668</v>
      </c>
      <c r="BL476" s="95" t="s">
        <v>668</v>
      </c>
      <c r="BM476" s="20" t="s">
        <v>668</v>
      </c>
      <c r="BQ476" s="70"/>
      <c r="BR476" s="70"/>
      <c r="BS476" s="70"/>
      <c r="BT476" s="70"/>
      <c r="BU476" s="70"/>
      <c r="BV476" s="70"/>
      <c r="BW476" s="70"/>
      <c r="BX476" s="70"/>
      <c r="BY476" s="70"/>
    </row>
    <row r="477" spans="1:78" x14ac:dyDescent="0.35">
      <c r="A477" s="11">
        <v>9709491</v>
      </c>
      <c r="B477" t="s">
        <v>295</v>
      </c>
      <c r="C477" s="94">
        <v>45019.254664351851</v>
      </c>
      <c r="D477" s="52" t="s">
        <v>668</v>
      </c>
      <c r="E477" s="20" t="s">
        <v>668</v>
      </c>
      <c r="F477" s="95" t="s">
        <v>668</v>
      </c>
      <c r="G477" s="20" t="s">
        <v>668</v>
      </c>
      <c r="H477" s="95" t="s">
        <v>668</v>
      </c>
      <c r="I477" s="20" t="s">
        <v>668</v>
      </c>
      <c r="J477" s="95" t="s">
        <v>668</v>
      </c>
      <c r="K477" s="20" t="s">
        <v>668</v>
      </c>
      <c r="L477" s="95" t="s">
        <v>668</v>
      </c>
      <c r="M477" s="20" t="s">
        <v>668</v>
      </c>
      <c r="N477" s="95" t="s">
        <v>668</v>
      </c>
      <c r="O477" s="20" t="s">
        <v>668</v>
      </c>
      <c r="P477" s="95" t="s">
        <v>668</v>
      </c>
      <c r="Q477" s="20" t="s">
        <v>668</v>
      </c>
      <c r="R477" s="95" t="s">
        <v>668</v>
      </c>
      <c r="S477" s="20" t="s">
        <v>668</v>
      </c>
      <c r="T477" s="95" t="s">
        <v>668</v>
      </c>
      <c r="U477" s="20" t="s">
        <v>668</v>
      </c>
      <c r="V477" s="95" t="s">
        <v>668</v>
      </c>
      <c r="W477" s="20" t="s">
        <v>668</v>
      </c>
      <c r="X477" s="95" t="s">
        <v>668</v>
      </c>
      <c r="Y477" s="20" t="s">
        <v>668</v>
      </c>
      <c r="Z477" s="95" t="s">
        <v>668</v>
      </c>
      <c r="AA477" s="20" t="s">
        <v>668</v>
      </c>
      <c r="AB477" s="95" t="s">
        <v>668</v>
      </c>
      <c r="AC477" s="20" t="s">
        <v>668</v>
      </c>
      <c r="AD477" s="95" t="s">
        <v>668</v>
      </c>
      <c r="AE477" s="20" t="s">
        <v>668</v>
      </c>
      <c r="AF477" s="95" t="s">
        <v>668</v>
      </c>
      <c r="AG477" s="20" t="s">
        <v>668</v>
      </c>
      <c r="AH477" s="95" t="s">
        <v>668</v>
      </c>
      <c r="AI477" s="20" t="s">
        <v>668</v>
      </c>
      <c r="AJ477" s="95" t="s">
        <v>668</v>
      </c>
      <c r="AK477" s="20" t="s">
        <v>668</v>
      </c>
      <c r="AL477" s="95" t="s">
        <v>668</v>
      </c>
      <c r="AM477" s="20" t="s">
        <v>668</v>
      </c>
      <c r="AN477" s="95" t="s">
        <v>668</v>
      </c>
      <c r="AO477" s="20" t="s">
        <v>668</v>
      </c>
      <c r="AP477" s="95" t="s">
        <v>668</v>
      </c>
      <c r="AQ477" s="96" t="s">
        <v>668</v>
      </c>
      <c r="AR477" s="95" t="s">
        <v>668</v>
      </c>
      <c r="AS477" s="20" t="s">
        <v>668</v>
      </c>
      <c r="AT477" s="95" t="s">
        <v>668</v>
      </c>
      <c r="AU477" s="20" t="s">
        <v>668</v>
      </c>
      <c r="AV477" s="95" t="s">
        <v>668</v>
      </c>
      <c r="AW477" s="20" t="s">
        <v>668</v>
      </c>
      <c r="AX477" s="95" t="s">
        <v>668</v>
      </c>
      <c r="AY477" s="20" t="s">
        <v>668</v>
      </c>
      <c r="AZ477" s="95" t="s">
        <v>668</v>
      </c>
      <c r="BA477" s="20" t="s">
        <v>668</v>
      </c>
      <c r="BB477" s="95" t="s">
        <v>668</v>
      </c>
      <c r="BC477" s="20" t="s">
        <v>668</v>
      </c>
      <c r="BD477" s="95" t="s">
        <v>668</v>
      </c>
      <c r="BE477" s="20" t="s">
        <v>668</v>
      </c>
      <c r="BF477" s="95" t="s">
        <v>668</v>
      </c>
      <c r="BG477" s="20" t="s">
        <v>668</v>
      </c>
      <c r="BH477" s="95" t="s">
        <v>668</v>
      </c>
      <c r="BI477" s="20" t="s">
        <v>668</v>
      </c>
      <c r="BJ477" s="95" t="s">
        <v>668</v>
      </c>
      <c r="BK477" s="20" t="s">
        <v>668</v>
      </c>
      <c r="BL477" s="95" t="s">
        <v>668</v>
      </c>
      <c r="BM477" s="20" t="s">
        <v>668</v>
      </c>
      <c r="BQ477" s="70"/>
      <c r="BR477" s="70"/>
      <c r="BS477" s="70"/>
      <c r="BT477" s="70"/>
      <c r="BU477" s="70"/>
      <c r="BV477" s="70"/>
      <c r="BW477" s="70"/>
      <c r="BX477" s="70"/>
      <c r="BY477" s="70"/>
    </row>
    <row r="478" spans="1:78" x14ac:dyDescent="0.35">
      <c r="A478" s="11">
        <v>9732369</v>
      </c>
      <c r="B478" t="s">
        <v>721</v>
      </c>
      <c r="C478" s="94">
        <v>45019.24287037037</v>
      </c>
      <c r="D478" s="52" t="s">
        <v>668</v>
      </c>
      <c r="E478" s="20" t="s">
        <v>668</v>
      </c>
      <c r="F478" s="95" t="s">
        <v>886</v>
      </c>
      <c r="G478" s="20" t="s">
        <v>668</v>
      </c>
      <c r="H478" s="95" t="s">
        <v>886</v>
      </c>
      <c r="I478" s="20" t="s">
        <v>668</v>
      </c>
      <c r="J478" s="95" t="s">
        <v>886</v>
      </c>
      <c r="K478" s="20" t="s">
        <v>668</v>
      </c>
      <c r="L478" s="95" t="s">
        <v>886</v>
      </c>
      <c r="M478" s="20" t="s">
        <v>668</v>
      </c>
      <c r="N478" s="95" t="s">
        <v>886</v>
      </c>
      <c r="O478" s="20" t="s">
        <v>668</v>
      </c>
      <c r="P478" s="95" t="s">
        <v>886</v>
      </c>
      <c r="Q478" s="20" t="s">
        <v>668</v>
      </c>
      <c r="R478" s="95" t="s">
        <v>886</v>
      </c>
      <c r="S478" s="20" t="s">
        <v>668</v>
      </c>
      <c r="T478" s="95" t="s">
        <v>886</v>
      </c>
      <c r="U478" s="20" t="s">
        <v>668</v>
      </c>
      <c r="V478" s="95" t="s">
        <v>886</v>
      </c>
      <c r="W478" s="20" t="s">
        <v>668</v>
      </c>
      <c r="X478" s="95" t="s">
        <v>886</v>
      </c>
      <c r="Y478" s="20" t="s">
        <v>668</v>
      </c>
      <c r="Z478" s="95" t="s">
        <v>886</v>
      </c>
      <c r="AA478" s="20" t="s">
        <v>668</v>
      </c>
      <c r="AB478" s="95" t="s">
        <v>886</v>
      </c>
      <c r="AC478" s="20" t="s">
        <v>668</v>
      </c>
      <c r="AD478" s="95" t="s">
        <v>886</v>
      </c>
      <c r="AE478" s="20" t="s">
        <v>668</v>
      </c>
      <c r="AF478" s="95" t="s">
        <v>886</v>
      </c>
      <c r="AG478" s="20" t="s">
        <v>668</v>
      </c>
      <c r="AH478" s="95" t="s">
        <v>886</v>
      </c>
      <c r="AI478" s="20" t="s">
        <v>668</v>
      </c>
      <c r="AJ478" s="95" t="s">
        <v>886</v>
      </c>
      <c r="AK478" s="20" t="s">
        <v>668</v>
      </c>
      <c r="AL478" s="95" t="s">
        <v>886</v>
      </c>
      <c r="AM478" s="20" t="s">
        <v>668</v>
      </c>
      <c r="AN478" s="95" t="s">
        <v>886</v>
      </c>
      <c r="AO478" s="20" t="s">
        <v>668</v>
      </c>
      <c r="AP478" s="95" t="s">
        <v>886</v>
      </c>
      <c r="AQ478" s="96" t="s">
        <v>668</v>
      </c>
      <c r="AR478" s="95" t="s">
        <v>886</v>
      </c>
      <c r="AS478" s="20" t="s">
        <v>668</v>
      </c>
      <c r="AT478" s="95" t="s">
        <v>886</v>
      </c>
      <c r="AU478" s="20" t="s">
        <v>668</v>
      </c>
      <c r="AV478" s="95" t="s">
        <v>886</v>
      </c>
      <c r="AW478" s="20" t="s">
        <v>668</v>
      </c>
      <c r="AX478" s="95" t="s">
        <v>886</v>
      </c>
      <c r="AY478" s="20" t="s">
        <v>668</v>
      </c>
      <c r="AZ478" s="95" t="s">
        <v>886</v>
      </c>
      <c r="BA478" s="20" t="s">
        <v>668</v>
      </c>
      <c r="BB478" s="95" t="s">
        <v>886</v>
      </c>
      <c r="BC478" s="20" t="s">
        <v>668</v>
      </c>
      <c r="BD478" s="95" t="s">
        <v>886</v>
      </c>
      <c r="BE478" s="20" t="s">
        <v>668</v>
      </c>
      <c r="BF478" s="95" t="s">
        <v>886</v>
      </c>
      <c r="BG478" s="20" t="s">
        <v>668</v>
      </c>
      <c r="BH478" s="95" t="s">
        <v>886</v>
      </c>
      <c r="BI478" s="20" t="s">
        <v>668</v>
      </c>
      <c r="BJ478" s="95" t="s">
        <v>886</v>
      </c>
      <c r="BK478" s="20" t="s">
        <v>668</v>
      </c>
      <c r="BL478" s="95" t="s">
        <v>886</v>
      </c>
      <c r="BM478" s="20" t="s">
        <v>802</v>
      </c>
      <c r="BQ478" s="70"/>
      <c r="BR478" s="70"/>
      <c r="BS478" s="70"/>
      <c r="BT478" s="70"/>
      <c r="BU478" s="70"/>
      <c r="BV478" s="70"/>
      <c r="BW478" s="70"/>
      <c r="BX478" s="70"/>
      <c r="BY478" s="70"/>
    </row>
    <row r="479" spans="1:78" x14ac:dyDescent="0.35">
      <c r="A479" s="11">
        <v>9659725</v>
      </c>
      <c r="B479" t="s">
        <v>297</v>
      </c>
      <c r="C479" s="94">
        <v>45018.675196759257</v>
      </c>
      <c r="D479" s="52" t="s">
        <v>668</v>
      </c>
      <c r="E479" s="20" t="s">
        <v>668</v>
      </c>
      <c r="F479" s="95" t="s">
        <v>886</v>
      </c>
      <c r="G479" s="20" t="s">
        <v>668</v>
      </c>
      <c r="H479" s="95" t="s">
        <v>886</v>
      </c>
      <c r="I479" s="20" t="s">
        <v>657</v>
      </c>
      <c r="J479" s="95" t="s">
        <v>668</v>
      </c>
      <c r="K479" s="20" t="s">
        <v>668</v>
      </c>
      <c r="L479" s="95" t="s">
        <v>668</v>
      </c>
      <c r="M479" s="20" t="s">
        <v>668</v>
      </c>
      <c r="N479" s="95" t="s">
        <v>668</v>
      </c>
      <c r="O479" s="20" t="s">
        <v>668</v>
      </c>
      <c r="P479" s="95" t="s">
        <v>668</v>
      </c>
      <c r="Q479" s="20" t="s">
        <v>668</v>
      </c>
      <c r="R479" s="95" t="s">
        <v>668</v>
      </c>
      <c r="S479" s="20" t="s">
        <v>668</v>
      </c>
      <c r="T479" s="95" t="s">
        <v>668</v>
      </c>
      <c r="U479" s="20" t="s">
        <v>668</v>
      </c>
      <c r="V479" s="95" t="s">
        <v>668</v>
      </c>
      <c r="W479" s="20" t="s">
        <v>668</v>
      </c>
      <c r="X479" s="95" t="s">
        <v>668</v>
      </c>
      <c r="Y479" s="20" t="s">
        <v>668</v>
      </c>
      <c r="Z479" s="95" t="s">
        <v>668</v>
      </c>
      <c r="AA479" s="20" t="s">
        <v>668</v>
      </c>
      <c r="AB479" s="95" t="s">
        <v>668</v>
      </c>
      <c r="AC479" s="20" t="s">
        <v>668</v>
      </c>
      <c r="AD479" s="95" t="s">
        <v>668</v>
      </c>
      <c r="AE479" s="20" t="s">
        <v>668</v>
      </c>
      <c r="AF479" s="95" t="s">
        <v>668</v>
      </c>
      <c r="AG479" s="20" t="s">
        <v>668</v>
      </c>
      <c r="AH479" s="95" t="s">
        <v>668</v>
      </c>
      <c r="AI479" s="20" t="s">
        <v>668</v>
      </c>
      <c r="AJ479" s="95" t="s">
        <v>668</v>
      </c>
      <c r="AK479" s="20" t="s">
        <v>668</v>
      </c>
      <c r="AL479" s="95" t="s">
        <v>668</v>
      </c>
      <c r="AM479" s="20" t="s">
        <v>668</v>
      </c>
      <c r="AN479" s="95" t="s">
        <v>668</v>
      </c>
      <c r="AO479" s="20" t="s">
        <v>668</v>
      </c>
      <c r="AP479" s="95" t="s">
        <v>668</v>
      </c>
      <c r="AQ479" s="96" t="s">
        <v>668</v>
      </c>
      <c r="AR479" s="95" t="s">
        <v>668</v>
      </c>
      <c r="AS479" s="20" t="s">
        <v>668</v>
      </c>
      <c r="AT479" s="95" t="s">
        <v>668</v>
      </c>
      <c r="AU479" s="20" t="s">
        <v>668</v>
      </c>
      <c r="AV479" s="95" t="s">
        <v>668</v>
      </c>
      <c r="AW479" s="20" t="s">
        <v>668</v>
      </c>
      <c r="AX479" s="95" t="s">
        <v>668</v>
      </c>
      <c r="AY479" s="20" t="s">
        <v>668</v>
      </c>
      <c r="AZ479" s="95" t="s">
        <v>668</v>
      </c>
      <c r="BA479" s="20" t="s">
        <v>668</v>
      </c>
      <c r="BB479" s="95" t="s">
        <v>668</v>
      </c>
      <c r="BC479" s="20" t="s">
        <v>668</v>
      </c>
      <c r="BD479" s="95" t="s">
        <v>668</v>
      </c>
      <c r="BE479" s="20" t="s">
        <v>668</v>
      </c>
      <c r="BF479" s="95" t="s">
        <v>668</v>
      </c>
      <c r="BG479" s="20" t="s">
        <v>668</v>
      </c>
      <c r="BH479" s="95" t="s">
        <v>668</v>
      </c>
      <c r="BI479" s="20" t="s">
        <v>668</v>
      </c>
      <c r="BJ479" s="95" t="s">
        <v>668</v>
      </c>
      <c r="BK479" s="20" t="s">
        <v>668</v>
      </c>
      <c r="BL479" s="95" t="s">
        <v>668</v>
      </c>
      <c r="BM479" s="20" t="s">
        <v>668</v>
      </c>
      <c r="BQ479" s="70"/>
      <c r="BR479" s="70"/>
      <c r="BS479" s="70"/>
      <c r="BT479" s="70"/>
      <c r="BU479" s="70"/>
      <c r="BV479" s="70"/>
      <c r="BW479" s="70"/>
      <c r="BX479" s="70"/>
      <c r="BY479" s="70"/>
    </row>
    <row r="480" spans="1:78" x14ac:dyDescent="0.35">
      <c r="A480" s="11">
        <v>9778313</v>
      </c>
      <c r="B480" t="s">
        <v>436</v>
      </c>
      <c r="C480" s="94">
        <v>45016.312893518516</v>
      </c>
      <c r="D480" s="52" t="s">
        <v>697</v>
      </c>
      <c r="E480" s="20" t="s">
        <v>668</v>
      </c>
      <c r="F480" s="95" t="s">
        <v>668</v>
      </c>
      <c r="G480" s="20" t="s">
        <v>668</v>
      </c>
      <c r="H480" s="95" t="s">
        <v>668</v>
      </c>
      <c r="I480" s="20" t="s">
        <v>668</v>
      </c>
      <c r="J480" s="95" t="s">
        <v>668</v>
      </c>
      <c r="K480" s="20" t="s">
        <v>668</v>
      </c>
      <c r="L480" s="95" t="s">
        <v>668</v>
      </c>
      <c r="M480" s="20" t="s">
        <v>668</v>
      </c>
      <c r="N480" s="95" t="s">
        <v>668</v>
      </c>
      <c r="O480" s="20" t="s">
        <v>668</v>
      </c>
      <c r="P480" s="95" t="s">
        <v>668</v>
      </c>
      <c r="Q480" s="20" t="s">
        <v>668</v>
      </c>
      <c r="R480" s="95" t="s">
        <v>668</v>
      </c>
      <c r="S480" s="20" t="s">
        <v>668</v>
      </c>
      <c r="T480" s="95" t="s">
        <v>668</v>
      </c>
      <c r="U480" s="20" t="s">
        <v>668</v>
      </c>
      <c r="V480" s="95" t="s">
        <v>668</v>
      </c>
      <c r="W480" s="20" t="s">
        <v>668</v>
      </c>
      <c r="X480" s="95" t="s">
        <v>668</v>
      </c>
      <c r="Y480" s="20" t="s">
        <v>668</v>
      </c>
      <c r="Z480" s="95" t="s">
        <v>668</v>
      </c>
      <c r="AA480" s="20" t="s">
        <v>668</v>
      </c>
      <c r="AB480" s="95" t="s">
        <v>668</v>
      </c>
      <c r="AC480" s="20" t="s">
        <v>668</v>
      </c>
      <c r="AD480" s="95" t="s">
        <v>668</v>
      </c>
      <c r="AE480" s="20" t="s">
        <v>668</v>
      </c>
      <c r="AF480" s="95" t="s">
        <v>668</v>
      </c>
      <c r="AG480" s="20" t="s">
        <v>668</v>
      </c>
      <c r="AH480" s="95" t="s">
        <v>668</v>
      </c>
      <c r="AI480" s="20" t="s">
        <v>668</v>
      </c>
      <c r="AJ480" s="95" t="s">
        <v>668</v>
      </c>
      <c r="AK480" s="20" t="s">
        <v>668</v>
      </c>
      <c r="AL480" s="95" t="s">
        <v>668</v>
      </c>
      <c r="AM480" s="20" t="s">
        <v>668</v>
      </c>
      <c r="AN480" s="95" t="s">
        <v>668</v>
      </c>
      <c r="AO480" s="20" t="s">
        <v>668</v>
      </c>
      <c r="AP480" s="95" t="s">
        <v>668</v>
      </c>
      <c r="AQ480" s="96" t="s">
        <v>668</v>
      </c>
      <c r="AR480" s="95" t="s">
        <v>668</v>
      </c>
      <c r="AS480" s="20" t="s">
        <v>668</v>
      </c>
      <c r="AT480" s="95" t="s">
        <v>668</v>
      </c>
      <c r="AU480" s="20" t="s">
        <v>668</v>
      </c>
      <c r="AV480" s="95" t="s">
        <v>668</v>
      </c>
      <c r="AW480" s="20" t="s">
        <v>668</v>
      </c>
      <c r="AX480" s="95" t="s">
        <v>668</v>
      </c>
      <c r="AY480" s="20" t="s">
        <v>668</v>
      </c>
      <c r="AZ480" s="95" t="s">
        <v>668</v>
      </c>
      <c r="BA480" s="20" t="s">
        <v>668</v>
      </c>
      <c r="BB480" s="95" t="s">
        <v>668</v>
      </c>
      <c r="BC480" s="20" t="s">
        <v>668</v>
      </c>
      <c r="BD480" s="95" t="s">
        <v>668</v>
      </c>
      <c r="BE480" s="20" t="s">
        <v>668</v>
      </c>
      <c r="BF480" s="95" t="s">
        <v>668</v>
      </c>
      <c r="BG480" s="20" t="s">
        <v>668</v>
      </c>
      <c r="BH480" s="95" t="s">
        <v>668</v>
      </c>
      <c r="BI480" s="20" t="s">
        <v>668</v>
      </c>
      <c r="BJ480" s="95" t="s">
        <v>668</v>
      </c>
      <c r="BK480" s="20" t="s">
        <v>668</v>
      </c>
      <c r="BL480" s="95" t="s">
        <v>668</v>
      </c>
      <c r="BM480" s="20" t="s">
        <v>668</v>
      </c>
      <c r="BQ480" s="70"/>
      <c r="BR480" s="70"/>
      <c r="BS480" s="70"/>
      <c r="BT480" s="70"/>
      <c r="BU480" s="70"/>
      <c r="BV480" s="70"/>
      <c r="BW480" s="70"/>
      <c r="BX480" s="70"/>
      <c r="BY480" s="70"/>
    </row>
    <row r="481" spans="1:77" x14ac:dyDescent="0.35">
      <c r="A481" s="11">
        <v>9770438</v>
      </c>
      <c r="B481" t="s">
        <v>450</v>
      </c>
      <c r="C481" s="94">
        <v>45016.332453703704</v>
      </c>
      <c r="D481" s="52" t="s">
        <v>670</v>
      </c>
      <c r="E481" s="20" t="s">
        <v>668</v>
      </c>
      <c r="F481" s="95" t="s">
        <v>886</v>
      </c>
      <c r="G481" s="20" t="s">
        <v>668</v>
      </c>
      <c r="H481" s="95" t="s">
        <v>886</v>
      </c>
      <c r="I481" s="20" t="s">
        <v>668</v>
      </c>
      <c r="J481" s="95" t="s">
        <v>886</v>
      </c>
      <c r="K481" s="20" t="s">
        <v>668</v>
      </c>
      <c r="L481" s="95" t="s">
        <v>886</v>
      </c>
      <c r="M481" s="20" t="s">
        <v>668</v>
      </c>
      <c r="N481" s="95" t="s">
        <v>886</v>
      </c>
      <c r="O481" s="20" t="s">
        <v>668</v>
      </c>
      <c r="P481" s="95" t="s">
        <v>886</v>
      </c>
      <c r="Q481" s="20" t="s">
        <v>668</v>
      </c>
      <c r="R481" s="95" t="s">
        <v>886</v>
      </c>
      <c r="S481" s="20" t="s">
        <v>668</v>
      </c>
      <c r="T481" s="95" t="s">
        <v>886</v>
      </c>
      <c r="U481" s="20" t="s">
        <v>668</v>
      </c>
      <c r="V481" s="95" t="s">
        <v>886</v>
      </c>
      <c r="W481" s="20" t="s">
        <v>668</v>
      </c>
      <c r="X481" s="95" t="s">
        <v>886</v>
      </c>
      <c r="Y481" s="20" t="s">
        <v>668</v>
      </c>
      <c r="Z481" s="95" t="s">
        <v>886</v>
      </c>
      <c r="AA481" s="20" t="s">
        <v>668</v>
      </c>
      <c r="AB481" s="95" t="s">
        <v>886</v>
      </c>
      <c r="AC481" s="20" t="s">
        <v>668</v>
      </c>
      <c r="AD481" s="95" t="s">
        <v>886</v>
      </c>
      <c r="AE481" s="20" t="s">
        <v>668</v>
      </c>
      <c r="AF481" s="95" t="s">
        <v>886</v>
      </c>
      <c r="AG481" s="20" t="s">
        <v>668</v>
      </c>
      <c r="AH481" s="95" t="s">
        <v>886</v>
      </c>
      <c r="AI481" s="20" t="s">
        <v>668</v>
      </c>
      <c r="AJ481" s="95" t="s">
        <v>886</v>
      </c>
      <c r="AK481" s="20" t="s">
        <v>668</v>
      </c>
      <c r="AL481" s="95" t="s">
        <v>886</v>
      </c>
      <c r="AM481" s="20" t="s">
        <v>668</v>
      </c>
      <c r="AN481" s="95" t="s">
        <v>886</v>
      </c>
      <c r="AO481" s="20" t="s">
        <v>668</v>
      </c>
      <c r="AP481" s="95" t="s">
        <v>886</v>
      </c>
      <c r="AQ481" s="96" t="s">
        <v>668</v>
      </c>
      <c r="AR481" s="95" t="s">
        <v>886</v>
      </c>
      <c r="AS481" s="20" t="s">
        <v>668</v>
      </c>
      <c r="AT481" s="95" t="s">
        <v>886</v>
      </c>
      <c r="AU481" s="20" t="s">
        <v>668</v>
      </c>
      <c r="AV481" s="95" t="s">
        <v>886</v>
      </c>
      <c r="AW481" s="20" t="s">
        <v>668</v>
      </c>
      <c r="AX481" s="95" t="s">
        <v>886</v>
      </c>
      <c r="AY481" s="20" t="s">
        <v>573</v>
      </c>
      <c r="AZ481" s="95" t="s">
        <v>668</v>
      </c>
      <c r="BA481" s="20" t="s">
        <v>668</v>
      </c>
      <c r="BB481" s="95" t="s">
        <v>668</v>
      </c>
      <c r="BC481" s="20" t="s">
        <v>668</v>
      </c>
      <c r="BD481" s="95" t="s">
        <v>668</v>
      </c>
      <c r="BE481" s="20" t="s">
        <v>668</v>
      </c>
      <c r="BF481" s="95" t="s">
        <v>668</v>
      </c>
      <c r="BG481" s="20" t="s">
        <v>668</v>
      </c>
      <c r="BH481" s="95" t="s">
        <v>668</v>
      </c>
      <c r="BI481" s="20" t="s">
        <v>668</v>
      </c>
      <c r="BJ481" s="95" t="s">
        <v>668</v>
      </c>
      <c r="BK481" s="20" t="s">
        <v>668</v>
      </c>
      <c r="BL481" s="95" t="s">
        <v>668</v>
      </c>
      <c r="BM481" s="20" t="s">
        <v>668</v>
      </c>
      <c r="BQ481" s="70"/>
      <c r="BR481" s="70"/>
      <c r="BS481" s="70"/>
      <c r="BT481" s="70"/>
      <c r="BU481" s="70"/>
      <c r="BV481" s="70"/>
      <c r="BW481" s="70"/>
      <c r="BX481" s="70"/>
      <c r="BY481" s="70"/>
    </row>
    <row r="482" spans="1:77" x14ac:dyDescent="0.35">
      <c r="A482" s="11">
        <v>9759240</v>
      </c>
      <c r="B482" t="s">
        <v>414</v>
      </c>
      <c r="C482" s="94">
        <v>45019.254965277774</v>
      </c>
      <c r="D482" s="52" t="s">
        <v>668</v>
      </c>
      <c r="E482" s="20" t="s">
        <v>668</v>
      </c>
      <c r="F482" s="95" t="s">
        <v>886</v>
      </c>
      <c r="G482" s="20" t="s">
        <v>668</v>
      </c>
      <c r="H482" s="95" t="s">
        <v>886</v>
      </c>
      <c r="I482" s="20" t="s">
        <v>668</v>
      </c>
      <c r="J482" s="95" t="s">
        <v>886</v>
      </c>
      <c r="K482" s="20" t="s">
        <v>668</v>
      </c>
      <c r="L482" s="95" t="s">
        <v>886</v>
      </c>
      <c r="M482" s="20" t="s">
        <v>668</v>
      </c>
      <c r="N482" s="95" t="s">
        <v>886</v>
      </c>
      <c r="O482" s="20" t="s">
        <v>668</v>
      </c>
      <c r="P482" s="95" t="s">
        <v>886</v>
      </c>
      <c r="Q482" s="20" t="s">
        <v>668</v>
      </c>
      <c r="R482" s="95" t="s">
        <v>886</v>
      </c>
      <c r="S482" s="20" t="s">
        <v>668</v>
      </c>
      <c r="T482" s="95" t="s">
        <v>886</v>
      </c>
      <c r="U482" s="20" t="s">
        <v>668</v>
      </c>
      <c r="V482" s="95" t="s">
        <v>886</v>
      </c>
      <c r="W482" s="20" t="s">
        <v>668</v>
      </c>
      <c r="X482" s="95" t="s">
        <v>886</v>
      </c>
      <c r="Y482" s="20" t="s">
        <v>668</v>
      </c>
      <c r="Z482" s="95" t="s">
        <v>886</v>
      </c>
      <c r="AA482" s="20" t="s">
        <v>668</v>
      </c>
      <c r="AB482" s="95" t="s">
        <v>886</v>
      </c>
      <c r="AC482" s="20" t="s">
        <v>668</v>
      </c>
      <c r="AD482" s="95" t="s">
        <v>886</v>
      </c>
      <c r="AE482" s="20" t="s">
        <v>573</v>
      </c>
      <c r="AF482" s="95" t="s">
        <v>668</v>
      </c>
      <c r="AG482" s="20" t="s">
        <v>668</v>
      </c>
      <c r="AH482" s="95" t="s">
        <v>668</v>
      </c>
      <c r="AI482" s="20" t="s">
        <v>668</v>
      </c>
      <c r="AJ482" s="95" t="s">
        <v>668</v>
      </c>
      <c r="AK482" s="20" t="s">
        <v>668</v>
      </c>
      <c r="AL482" s="95" t="s">
        <v>668</v>
      </c>
      <c r="AM482" s="20" t="s">
        <v>668</v>
      </c>
      <c r="AN482" s="95" t="s">
        <v>668</v>
      </c>
      <c r="AO482" s="20" t="s">
        <v>668</v>
      </c>
      <c r="AP482" s="95" t="s">
        <v>668</v>
      </c>
      <c r="AQ482" s="96" t="s">
        <v>668</v>
      </c>
      <c r="AR482" s="95" t="s">
        <v>668</v>
      </c>
      <c r="AS482" s="20" t="s">
        <v>668</v>
      </c>
      <c r="AT482" s="95" t="s">
        <v>668</v>
      </c>
      <c r="AU482" s="20" t="s">
        <v>668</v>
      </c>
      <c r="AV482" s="95" t="s">
        <v>668</v>
      </c>
      <c r="AW482" s="20" t="s">
        <v>668</v>
      </c>
      <c r="AX482" s="95" t="s">
        <v>668</v>
      </c>
      <c r="AY482" s="20" t="s">
        <v>668</v>
      </c>
      <c r="AZ482" s="95" t="s">
        <v>668</v>
      </c>
      <c r="BA482" s="20" t="s">
        <v>668</v>
      </c>
      <c r="BB482" s="95" t="s">
        <v>668</v>
      </c>
      <c r="BC482" s="20" t="s">
        <v>668</v>
      </c>
      <c r="BD482" s="95" t="s">
        <v>668</v>
      </c>
      <c r="BE482" s="20" t="s">
        <v>668</v>
      </c>
      <c r="BF482" s="95" t="s">
        <v>668</v>
      </c>
      <c r="BG482" s="20" t="s">
        <v>668</v>
      </c>
      <c r="BH482" s="95" t="s">
        <v>668</v>
      </c>
      <c r="BI482" s="20" t="s">
        <v>668</v>
      </c>
      <c r="BJ482" s="95" t="s">
        <v>668</v>
      </c>
      <c r="BK482" s="20" t="s">
        <v>668</v>
      </c>
      <c r="BL482" s="95" t="s">
        <v>668</v>
      </c>
      <c r="BM482" s="20" t="s">
        <v>668</v>
      </c>
      <c r="BQ482" s="70"/>
      <c r="BR482" s="70"/>
      <c r="BS482" s="70"/>
      <c r="BT482" s="70"/>
      <c r="BU482" s="70"/>
      <c r="BV482" s="70"/>
      <c r="BW482" s="70"/>
      <c r="BX482" s="70"/>
    </row>
    <row r="483" spans="1:77" x14ac:dyDescent="0.35">
      <c r="A483" s="11">
        <v>9760768</v>
      </c>
      <c r="B483" t="s">
        <v>391</v>
      </c>
      <c r="C483" s="94">
        <v>45016.331620370373</v>
      </c>
      <c r="D483" s="52" t="s">
        <v>464</v>
      </c>
      <c r="E483" s="20" t="s">
        <v>668</v>
      </c>
      <c r="F483" s="95" t="s">
        <v>668</v>
      </c>
      <c r="G483" s="20" t="s">
        <v>668</v>
      </c>
      <c r="H483" s="95" t="s">
        <v>668</v>
      </c>
      <c r="I483" s="20" t="s">
        <v>668</v>
      </c>
      <c r="J483" s="95" t="s">
        <v>668</v>
      </c>
      <c r="K483" s="20" t="s">
        <v>668</v>
      </c>
      <c r="L483" s="95" t="s">
        <v>668</v>
      </c>
      <c r="M483" s="20" t="s">
        <v>668</v>
      </c>
      <c r="N483" s="95" t="s">
        <v>668</v>
      </c>
      <c r="O483" s="20" t="s">
        <v>668</v>
      </c>
      <c r="P483" s="95" t="s">
        <v>668</v>
      </c>
      <c r="Q483" s="20" t="s">
        <v>668</v>
      </c>
      <c r="R483" s="95" t="s">
        <v>668</v>
      </c>
      <c r="S483" s="20" t="s">
        <v>668</v>
      </c>
      <c r="T483" s="95" t="s">
        <v>668</v>
      </c>
      <c r="U483" s="20" t="s">
        <v>668</v>
      </c>
      <c r="V483" s="95" t="s">
        <v>668</v>
      </c>
      <c r="W483" s="20" t="s">
        <v>668</v>
      </c>
      <c r="X483" s="95" t="s">
        <v>668</v>
      </c>
      <c r="Y483" s="20" t="s">
        <v>668</v>
      </c>
      <c r="Z483" s="95" t="s">
        <v>668</v>
      </c>
      <c r="AA483" s="20" t="s">
        <v>668</v>
      </c>
      <c r="AB483" s="95" t="s">
        <v>668</v>
      </c>
      <c r="AC483" s="20" t="s">
        <v>668</v>
      </c>
      <c r="AD483" s="95" t="s">
        <v>668</v>
      </c>
      <c r="AE483" s="20" t="s">
        <v>668</v>
      </c>
      <c r="AF483" s="95" t="s">
        <v>668</v>
      </c>
      <c r="AG483" s="20" t="s">
        <v>668</v>
      </c>
      <c r="AH483" s="95" t="s">
        <v>668</v>
      </c>
      <c r="AI483" s="20" t="s">
        <v>668</v>
      </c>
      <c r="AJ483" s="95" t="s">
        <v>668</v>
      </c>
      <c r="AK483" s="20" t="s">
        <v>668</v>
      </c>
      <c r="AL483" s="95" t="s">
        <v>668</v>
      </c>
      <c r="AM483" s="20" t="s">
        <v>668</v>
      </c>
      <c r="AN483" s="95" t="s">
        <v>668</v>
      </c>
      <c r="AO483" s="20" t="s">
        <v>668</v>
      </c>
      <c r="AP483" s="95" t="s">
        <v>668</v>
      </c>
      <c r="AQ483" s="96" t="s">
        <v>668</v>
      </c>
      <c r="AR483" s="95" t="s">
        <v>668</v>
      </c>
      <c r="AS483" s="20" t="s">
        <v>668</v>
      </c>
      <c r="AT483" s="95" t="s">
        <v>668</v>
      </c>
      <c r="AU483" s="20" t="s">
        <v>668</v>
      </c>
      <c r="AV483" s="95" t="s">
        <v>668</v>
      </c>
      <c r="AW483" s="20" t="s">
        <v>668</v>
      </c>
      <c r="AX483" s="95" t="s">
        <v>668</v>
      </c>
      <c r="AY483" s="20" t="s">
        <v>668</v>
      </c>
      <c r="AZ483" s="95" t="s">
        <v>668</v>
      </c>
      <c r="BA483" s="20" t="s">
        <v>668</v>
      </c>
      <c r="BB483" s="95" t="s">
        <v>668</v>
      </c>
      <c r="BC483" s="20" t="s">
        <v>668</v>
      </c>
      <c r="BD483" s="95" t="s">
        <v>668</v>
      </c>
      <c r="BE483" s="20" t="s">
        <v>668</v>
      </c>
      <c r="BF483" s="95" t="s">
        <v>668</v>
      </c>
      <c r="BG483" s="20" t="s">
        <v>668</v>
      </c>
      <c r="BH483" s="95" t="s">
        <v>668</v>
      </c>
      <c r="BI483" s="20" t="s">
        <v>668</v>
      </c>
      <c r="BJ483" s="95" t="s">
        <v>668</v>
      </c>
      <c r="BK483" s="20" t="s">
        <v>668</v>
      </c>
      <c r="BL483" s="95" t="s">
        <v>668</v>
      </c>
      <c r="BM483" s="20" t="s">
        <v>668</v>
      </c>
      <c r="BQ483" s="70"/>
      <c r="BR483" s="70"/>
      <c r="BS483" s="70"/>
      <c r="BT483" s="70"/>
      <c r="BU483" s="70"/>
      <c r="BV483" s="70"/>
      <c r="BW483" s="70"/>
      <c r="BX483" s="70"/>
    </row>
    <row r="484" spans="1:77" x14ac:dyDescent="0.35">
      <c r="A484" s="11">
        <v>9760770</v>
      </c>
      <c r="B484" t="s">
        <v>427</v>
      </c>
      <c r="C484" s="94">
        <v>45019.252916666665</v>
      </c>
      <c r="D484" s="52" t="s">
        <v>668</v>
      </c>
      <c r="E484" s="20" t="s">
        <v>668</v>
      </c>
      <c r="F484" s="95" t="s">
        <v>668</v>
      </c>
      <c r="G484" s="20" t="s">
        <v>668</v>
      </c>
      <c r="H484" s="95" t="s">
        <v>668</v>
      </c>
      <c r="I484" s="20" t="s">
        <v>668</v>
      </c>
      <c r="J484" s="95" t="s">
        <v>668</v>
      </c>
      <c r="K484" s="20" t="s">
        <v>668</v>
      </c>
      <c r="L484" s="95" t="s">
        <v>668</v>
      </c>
      <c r="M484" s="20" t="s">
        <v>668</v>
      </c>
      <c r="N484" s="95" t="s">
        <v>668</v>
      </c>
      <c r="O484" s="20" t="s">
        <v>668</v>
      </c>
      <c r="P484" s="95" t="s">
        <v>668</v>
      </c>
      <c r="Q484" s="20" t="s">
        <v>668</v>
      </c>
      <c r="R484" s="95" t="s">
        <v>668</v>
      </c>
      <c r="S484" s="20" t="s">
        <v>668</v>
      </c>
      <c r="T484" s="95" t="s">
        <v>668</v>
      </c>
      <c r="U484" s="20" t="s">
        <v>668</v>
      </c>
      <c r="V484" s="95" t="s">
        <v>668</v>
      </c>
      <c r="W484" s="20" t="s">
        <v>668</v>
      </c>
      <c r="X484" s="95" t="s">
        <v>668</v>
      </c>
      <c r="Y484" s="20" t="s">
        <v>668</v>
      </c>
      <c r="Z484" s="95" t="s">
        <v>668</v>
      </c>
      <c r="AA484" s="20" t="s">
        <v>668</v>
      </c>
      <c r="AB484" s="95" t="s">
        <v>668</v>
      </c>
      <c r="AC484" s="20" t="s">
        <v>668</v>
      </c>
      <c r="AD484" s="95" t="s">
        <v>668</v>
      </c>
      <c r="AE484" s="20" t="s">
        <v>668</v>
      </c>
      <c r="AF484" s="95" t="s">
        <v>668</v>
      </c>
      <c r="AG484" s="20" t="s">
        <v>668</v>
      </c>
      <c r="AH484" s="95" t="s">
        <v>668</v>
      </c>
      <c r="AI484" s="20" t="s">
        <v>668</v>
      </c>
      <c r="AJ484" s="95" t="s">
        <v>668</v>
      </c>
      <c r="AK484" s="20" t="s">
        <v>668</v>
      </c>
      <c r="AL484" s="95" t="s">
        <v>668</v>
      </c>
      <c r="AM484" s="20" t="s">
        <v>668</v>
      </c>
      <c r="AN484" s="95" t="s">
        <v>668</v>
      </c>
      <c r="AO484" s="20" t="s">
        <v>668</v>
      </c>
      <c r="AP484" s="95" t="s">
        <v>668</v>
      </c>
      <c r="AQ484" s="96" t="s">
        <v>668</v>
      </c>
      <c r="AR484" s="95" t="s">
        <v>668</v>
      </c>
      <c r="AS484" s="20" t="s">
        <v>668</v>
      </c>
      <c r="AT484" s="95" t="s">
        <v>668</v>
      </c>
      <c r="AU484" s="20" t="s">
        <v>668</v>
      </c>
      <c r="AV484" s="95" t="s">
        <v>668</v>
      </c>
      <c r="AW484" s="20" t="s">
        <v>668</v>
      </c>
      <c r="AX484" s="95" t="s">
        <v>668</v>
      </c>
      <c r="AY484" s="20" t="s">
        <v>668</v>
      </c>
      <c r="AZ484" s="95" t="s">
        <v>668</v>
      </c>
      <c r="BA484" s="20" t="s">
        <v>668</v>
      </c>
      <c r="BB484" s="95" t="s">
        <v>668</v>
      </c>
      <c r="BC484" s="20" t="s">
        <v>668</v>
      </c>
      <c r="BD484" s="95" t="s">
        <v>668</v>
      </c>
      <c r="BE484" s="20" t="s">
        <v>668</v>
      </c>
      <c r="BF484" s="95" t="s">
        <v>668</v>
      </c>
      <c r="BG484" s="20" t="s">
        <v>668</v>
      </c>
      <c r="BH484" s="95" t="s">
        <v>668</v>
      </c>
      <c r="BI484" s="20" t="s">
        <v>668</v>
      </c>
      <c r="BJ484" s="95" t="s">
        <v>668</v>
      </c>
      <c r="BK484" s="20" t="s">
        <v>668</v>
      </c>
      <c r="BL484" s="95" t="s">
        <v>668</v>
      </c>
      <c r="BM484" s="20" t="s">
        <v>668</v>
      </c>
      <c r="BQ484" s="70"/>
      <c r="BR484" s="70"/>
      <c r="BS484" s="70"/>
      <c r="BT484" s="70"/>
      <c r="BU484" s="70"/>
      <c r="BV484" s="70"/>
      <c r="BW484" s="70"/>
      <c r="BX484" s="70"/>
    </row>
    <row r="485" spans="1:77" x14ac:dyDescent="0.35">
      <c r="A485" s="11">
        <v>9770440</v>
      </c>
      <c r="B485" t="s">
        <v>731</v>
      </c>
      <c r="C485" s="94">
        <v>45019.253807870373</v>
      </c>
      <c r="D485" s="52" t="s">
        <v>670</v>
      </c>
      <c r="E485" s="20" t="s">
        <v>668</v>
      </c>
      <c r="F485" s="95" t="s">
        <v>886</v>
      </c>
      <c r="G485" s="20" t="s">
        <v>668</v>
      </c>
      <c r="H485" s="95" t="s">
        <v>886</v>
      </c>
      <c r="I485" s="20" t="s">
        <v>668</v>
      </c>
      <c r="J485" s="95" t="s">
        <v>886</v>
      </c>
      <c r="K485" s="20" t="s">
        <v>668</v>
      </c>
      <c r="L485" s="95" t="s">
        <v>886</v>
      </c>
      <c r="M485" s="20" t="s">
        <v>657</v>
      </c>
      <c r="N485" s="95" t="s">
        <v>668</v>
      </c>
      <c r="O485" s="20" t="s">
        <v>668</v>
      </c>
      <c r="P485" s="95" t="s">
        <v>668</v>
      </c>
      <c r="Q485" s="20" t="s">
        <v>668</v>
      </c>
      <c r="R485" s="95" t="s">
        <v>668</v>
      </c>
      <c r="S485" s="20" t="s">
        <v>668</v>
      </c>
      <c r="T485" s="95" t="s">
        <v>668</v>
      </c>
      <c r="U485" s="20" t="s">
        <v>668</v>
      </c>
      <c r="V485" s="95" t="s">
        <v>668</v>
      </c>
      <c r="W485" s="20" t="s">
        <v>668</v>
      </c>
      <c r="X485" s="95" t="s">
        <v>668</v>
      </c>
      <c r="Y485" s="20" t="s">
        <v>668</v>
      </c>
      <c r="Z485" s="95" t="s">
        <v>668</v>
      </c>
      <c r="AA485" s="20" t="s">
        <v>668</v>
      </c>
      <c r="AB485" s="95" t="s">
        <v>668</v>
      </c>
      <c r="AC485" s="20" t="s">
        <v>668</v>
      </c>
      <c r="AD485" s="95" t="s">
        <v>668</v>
      </c>
      <c r="AE485" s="20" t="s">
        <v>668</v>
      </c>
      <c r="AF485" s="95" t="s">
        <v>668</v>
      </c>
      <c r="AG485" s="20" t="s">
        <v>668</v>
      </c>
      <c r="AH485" s="95" t="s">
        <v>668</v>
      </c>
      <c r="AI485" s="20" t="s">
        <v>668</v>
      </c>
      <c r="AJ485" s="95" t="s">
        <v>668</v>
      </c>
      <c r="AK485" s="20" t="s">
        <v>668</v>
      </c>
      <c r="AL485" s="95" t="s">
        <v>668</v>
      </c>
      <c r="AM485" s="20" t="s">
        <v>668</v>
      </c>
      <c r="AN485" s="95" t="s">
        <v>668</v>
      </c>
      <c r="AO485" s="20" t="s">
        <v>668</v>
      </c>
      <c r="AP485" s="95" t="s">
        <v>668</v>
      </c>
      <c r="AQ485" s="96" t="s">
        <v>668</v>
      </c>
      <c r="AR485" s="95" t="s">
        <v>668</v>
      </c>
      <c r="AS485" s="20" t="s">
        <v>668</v>
      </c>
      <c r="AT485" s="95" t="s">
        <v>668</v>
      </c>
      <c r="AU485" s="20" t="s">
        <v>668</v>
      </c>
      <c r="AV485" s="95" t="s">
        <v>668</v>
      </c>
      <c r="AW485" s="20" t="s">
        <v>668</v>
      </c>
      <c r="AX485" s="95" t="s">
        <v>668</v>
      </c>
      <c r="AY485" s="20" t="s">
        <v>668</v>
      </c>
      <c r="AZ485" s="95" t="s">
        <v>668</v>
      </c>
      <c r="BA485" s="20" t="s">
        <v>668</v>
      </c>
      <c r="BB485" s="95" t="s">
        <v>668</v>
      </c>
      <c r="BC485" s="20" t="s">
        <v>668</v>
      </c>
      <c r="BD485" s="95" t="s">
        <v>668</v>
      </c>
      <c r="BE485" s="20" t="s">
        <v>668</v>
      </c>
      <c r="BF485" s="95" t="s">
        <v>668</v>
      </c>
      <c r="BG485" s="20" t="s">
        <v>668</v>
      </c>
      <c r="BH485" s="95" t="s">
        <v>668</v>
      </c>
      <c r="BI485" s="20" t="s">
        <v>668</v>
      </c>
      <c r="BJ485" s="95" t="s">
        <v>668</v>
      </c>
      <c r="BK485" s="20" t="s">
        <v>668</v>
      </c>
      <c r="BL485" s="95" t="s">
        <v>668</v>
      </c>
      <c r="BM485" s="20" t="s">
        <v>668</v>
      </c>
      <c r="BQ485" s="70"/>
      <c r="BR485" s="70"/>
      <c r="BS485" s="70"/>
      <c r="BT485" s="70"/>
      <c r="BU485" s="70"/>
      <c r="BV485" s="70"/>
      <c r="BW485" s="70"/>
      <c r="BX485" s="70"/>
    </row>
    <row r="486" spans="1:77" x14ac:dyDescent="0.35">
      <c r="A486" s="11">
        <v>9760782</v>
      </c>
      <c r="B486" t="s">
        <v>449</v>
      </c>
      <c r="C486" s="94">
        <v>45019.244768518518</v>
      </c>
      <c r="D486" s="52" t="s">
        <v>668</v>
      </c>
      <c r="E486" s="20" t="s">
        <v>668</v>
      </c>
      <c r="F486" s="95" t="s">
        <v>886</v>
      </c>
      <c r="G486" s="20" t="s">
        <v>668</v>
      </c>
      <c r="H486" s="95" t="s">
        <v>886</v>
      </c>
      <c r="I486" s="20" t="s">
        <v>668</v>
      </c>
      <c r="J486" s="95" t="s">
        <v>886</v>
      </c>
      <c r="K486" s="20" t="s">
        <v>668</v>
      </c>
      <c r="L486" s="95" t="s">
        <v>886</v>
      </c>
      <c r="M486" s="20" t="s">
        <v>668</v>
      </c>
      <c r="N486" s="95" t="s">
        <v>886</v>
      </c>
      <c r="O486" s="20" t="s">
        <v>668</v>
      </c>
      <c r="P486" s="95" t="s">
        <v>886</v>
      </c>
      <c r="Q486" s="20" t="s">
        <v>668</v>
      </c>
      <c r="R486" s="95" t="s">
        <v>886</v>
      </c>
      <c r="S486" s="20" t="s">
        <v>668</v>
      </c>
      <c r="T486" s="95" t="s">
        <v>886</v>
      </c>
      <c r="U486" s="20" t="s">
        <v>668</v>
      </c>
      <c r="V486" s="95" t="s">
        <v>886</v>
      </c>
      <c r="W486" s="20" t="s">
        <v>668</v>
      </c>
      <c r="X486" s="95" t="s">
        <v>886</v>
      </c>
      <c r="Y486" s="20" t="s">
        <v>708</v>
      </c>
      <c r="Z486" s="95" t="s">
        <v>668</v>
      </c>
      <c r="AA486" s="20" t="s">
        <v>668</v>
      </c>
      <c r="AB486" s="95" t="s">
        <v>668</v>
      </c>
      <c r="AC486" s="20" t="s">
        <v>668</v>
      </c>
      <c r="AD486" s="95" t="s">
        <v>668</v>
      </c>
      <c r="AE486" s="20" t="s">
        <v>668</v>
      </c>
      <c r="AF486" s="95" t="s">
        <v>668</v>
      </c>
      <c r="AG486" s="20" t="s">
        <v>668</v>
      </c>
      <c r="AH486" s="95" t="s">
        <v>668</v>
      </c>
      <c r="AI486" s="20" t="s">
        <v>668</v>
      </c>
      <c r="AJ486" s="95" t="s">
        <v>668</v>
      </c>
      <c r="AK486" s="20" t="s">
        <v>668</v>
      </c>
      <c r="AL486" s="95" t="s">
        <v>668</v>
      </c>
      <c r="AM486" s="20" t="s">
        <v>668</v>
      </c>
      <c r="AN486" s="95" t="s">
        <v>668</v>
      </c>
      <c r="AO486" s="20" t="s">
        <v>668</v>
      </c>
      <c r="AP486" s="95" t="s">
        <v>668</v>
      </c>
      <c r="AQ486" s="96" t="s">
        <v>668</v>
      </c>
      <c r="AR486" s="95" t="s">
        <v>668</v>
      </c>
      <c r="AS486" s="20" t="s">
        <v>668</v>
      </c>
      <c r="AT486" s="95" t="s">
        <v>668</v>
      </c>
      <c r="AU486" s="20" t="s">
        <v>668</v>
      </c>
      <c r="AV486" s="95" t="s">
        <v>668</v>
      </c>
      <c r="AW486" s="20" t="s">
        <v>668</v>
      </c>
      <c r="AX486" s="95" t="s">
        <v>668</v>
      </c>
      <c r="AY486" s="20" t="s">
        <v>668</v>
      </c>
      <c r="AZ486" s="95" t="s">
        <v>668</v>
      </c>
      <c r="BA486" s="20" t="s">
        <v>668</v>
      </c>
      <c r="BB486" s="95" t="s">
        <v>668</v>
      </c>
      <c r="BC486" s="20" t="s">
        <v>668</v>
      </c>
      <c r="BD486" s="95" t="s">
        <v>668</v>
      </c>
      <c r="BE486" s="20" t="s">
        <v>668</v>
      </c>
      <c r="BF486" s="95" t="s">
        <v>668</v>
      </c>
      <c r="BG486" s="20" t="s">
        <v>668</v>
      </c>
      <c r="BH486" s="95" t="s">
        <v>668</v>
      </c>
      <c r="BI486" s="20" t="s">
        <v>668</v>
      </c>
      <c r="BJ486" s="95" t="s">
        <v>668</v>
      </c>
      <c r="BK486" s="20" t="s">
        <v>668</v>
      </c>
      <c r="BL486" s="95" t="s">
        <v>668</v>
      </c>
      <c r="BM486" s="20" t="s">
        <v>668</v>
      </c>
      <c r="BQ486" s="70"/>
      <c r="BR486" s="70"/>
      <c r="BS486" s="70"/>
      <c r="BT486" s="70"/>
      <c r="BU486" s="70"/>
      <c r="BV486" s="70"/>
      <c r="BW486" s="70"/>
      <c r="BX486" s="70"/>
    </row>
    <row r="487" spans="1:77" x14ac:dyDescent="0.35">
      <c r="A487" s="11">
        <v>9759252</v>
      </c>
      <c r="B487" t="s">
        <v>732</v>
      </c>
      <c r="C487" s="94">
        <v>45016.332233796296</v>
      </c>
      <c r="D487" s="52" t="s">
        <v>668</v>
      </c>
      <c r="E487" s="20" t="s">
        <v>668</v>
      </c>
      <c r="F487" s="95" t="s">
        <v>886</v>
      </c>
      <c r="G487" s="20" t="s">
        <v>668</v>
      </c>
      <c r="H487" s="95" t="s">
        <v>886</v>
      </c>
      <c r="I487" s="20" t="s">
        <v>668</v>
      </c>
      <c r="J487" s="95" t="s">
        <v>886</v>
      </c>
      <c r="K487" s="20" t="s">
        <v>668</v>
      </c>
      <c r="L487" s="95" t="s">
        <v>886</v>
      </c>
      <c r="M487" s="20" t="s">
        <v>668</v>
      </c>
      <c r="N487" s="95" t="s">
        <v>886</v>
      </c>
      <c r="O487" s="20" t="s">
        <v>668</v>
      </c>
      <c r="P487" s="95" t="s">
        <v>886</v>
      </c>
      <c r="Q487" s="20" t="s">
        <v>668</v>
      </c>
      <c r="R487" s="95" t="s">
        <v>886</v>
      </c>
      <c r="S487" s="20" t="s">
        <v>668</v>
      </c>
      <c r="T487" s="95" t="s">
        <v>886</v>
      </c>
      <c r="U487" s="20" t="s">
        <v>668</v>
      </c>
      <c r="V487" s="95" t="s">
        <v>886</v>
      </c>
      <c r="W487" s="20" t="s">
        <v>668</v>
      </c>
      <c r="X487" s="95" t="s">
        <v>886</v>
      </c>
      <c r="Y487" s="20" t="s">
        <v>668</v>
      </c>
      <c r="Z487" s="95" t="s">
        <v>886</v>
      </c>
      <c r="AA487" s="20" t="s">
        <v>668</v>
      </c>
      <c r="AB487" s="95" t="s">
        <v>886</v>
      </c>
      <c r="AC487" s="20" t="s">
        <v>668</v>
      </c>
      <c r="AD487" s="95" t="s">
        <v>886</v>
      </c>
      <c r="AE487" s="20" t="s">
        <v>657</v>
      </c>
      <c r="AF487" s="95" t="s">
        <v>668</v>
      </c>
      <c r="AG487" s="20" t="s">
        <v>668</v>
      </c>
      <c r="AH487" s="95" t="s">
        <v>668</v>
      </c>
      <c r="AI487" s="20" t="s">
        <v>668</v>
      </c>
      <c r="AJ487" s="95" t="s">
        <v>668</v>
      </c>
      <c r="AK487" s="20" t="s">
        <v>668</v>
      </c>
      <c r="AL487" s="95" t="s">
        <v>668</v>
      </c>
      <c r="AM487" s="20" t="s">
        <v>668</v>
      </c>
      <c r="AN487" s="95" t="s">
        <v>668</v>
      </c>
      <c r="AO487" s="20" t="s">
        <v>668</v>
      </c>
      <c r="AP487" s="95" t="s">
        <v>668</v>
      </c>
      <c r="AQ487" s="96" t="s">
        <v>668</v>
      </c>
      <c r="AR487" s="95" t="s">
        <v>668</v>
      </c>
      <c r="AS487" s="20" t="s">
        <v>668</v>
      </c>
      <c r="AT487" s="95" t="s">
        <v>668</v>
      </c>
      <c r="AU487" s="20" t="s">
        <v>668</v>
      </c>
      <c r="AV487" s="95" t="s">
        <v>668</v>
      </c>
      <c r="AW487" s="20" t="s">
        <v>668</v>
      </c>
      <c r="AX487" s="95" t="s">
        <v>668</v>
      </c>
      <c r="AY487" s="20" t="s">
        <v>668</v>
      </c>
      <c r="AZ487" s="95" t="s">
        <v>668</v>
      </c>
      <c r="BA487" s="20" t="s">
        <v>668</v>
      </c>
      <c r="BB487" s="95" t="s">
        <v>668</v>
      </c>
      <c r="BC487" s="20" t="s">
        <v>668</v>
      </c>
      <c r="BD487" s="95" t="s">
        <v>668</v>
      </c>
      <c r="BE487" s="20" t="s">
        <v>668</v>
      </c>
      <c r="BF487" s="95" t="s">
        <v>668</v>
      </c>
      <c r="BG487" s="20" t="s">
        <v>668</v>
      </c>
      <c r="BH487" s="95" t="s">
        <v>668</v>
      </c>
      <c r="BI487" s="20" t="s">
        <v>668</v>
      </c>
      <c r="BJ487" s="95" t="s">
        <v>668</v>
      </c>
      <c r="BK487" s="20" t="s">
        <v>668</v>
      </c>
      <c r="BL487" s="95" t="s">
        <v>668</v>
      </c>
      <c r="BM487" s="20" t="s">
        <v>668</v>
      </c>
      <c r="BQ487" s="70"/>
      <c r="BR487" s="70"/>
      <c r="BS487" s="70"/>
      <c r="BT487" s="70"/>
      <c r="BU487" s="70"/>
      <c r="BV487" s="70"/>
      <c r="BW487" s="70"/>
      <c r="BX487" s="70"/>
    </row>
    <row r="488" spans="1:77" x14ac:dyDescent="0.35">
      <c r="A488" s="11">
        <v>9880192</v>
      </c>
      <c r="B488" t="s">
        <v>447</v>
      </c>
      <c r="C488" s="94">
        <v>45019.253564814811</v>
      </c>
      <c r="D488" s="52" t="s">
        <v>574</v>
      </c>
      <c r="E488" s="20" t="s">
        <v>668</v>
      </c>
      <c r="F488" s="95" t="s">
        <v>668</v>
      </c>
      <c r="G488" s="20" t="s">
        <v>668</v>
      </c>
      <c r="H488" s="95" t="s">
        <v>668</v>
      </c>
      <c r="I488" s="20" t="s">
        <v>668</v>
      </c>
      <c r="J488" s="95" t="s">
        <v>668</v>
      </c>
      <c r="K488" s="20" t="s">
        <v>668</v>
      </c>
      <c r="L488" s="95" t="s">
        <v>668</v>
      </c>
      <c r="M488" s="20" t="s">
        <v>668</v>
      </c>
      <c r="N488" s="95" t="s">
        <v>668</v>
      </c>
      <c r="O488" s="20" t="s">
        <v>668</v>
      </c>
      <c r="P488" s="95" t="s">
        <v>668</v>
      </c>
      <c r="Q488" s="20" t="s">
        <v>668</v>
      </c>
      <c r="R488" s="95" t="s">
        <v>668</v>
      </c>
      <c r="S488" s="20" t="s">
        <v>668</v>
      </c>
      <c r="T488" s="95" t="s">
        <v>668</v>
      </c>
      <c r="U488" s="20" t="s">
        <v>668</v>
      </c>
      <c r="V488" s="95" t="s">
        <v>668</v>
      </c>
      <c r="W488" s="20" t="s">
        <v>668</v>
      </c>
      <c r="X488" s="95" t="s">
        <v>668</v>
      </c>
      <c r="Y488" s="20" t="s">
        <v>668</v>
      </c>
      <c r="Z488" s="95" t="s">
        <v>668</v>
      </c>
      <c r="AA488" s="20" t="s">
        <v>668</v>
      </c>
      <c r="AB488" s="95" t="s">
        <v>668</v>
      </c>
      <c r="AC488" s="20" t="s">
        <v>668</v>
      </c>
      <c r="AD488" s="95" t="s">
        <v>668</v>
      </c>
      <c r="AE488" s="20" t="s">
        <v>668</v>
      </c>
      <c r="AF488" s="95" t="s">
        <v>668</v>
      </c>
      <c r="AG488" s="20" t="s">
        <v>668</v>
      </c>
      <c r="AH488" s="95" t="s">
        <v>668</v>
      </c>
      <c r="AI488" s="20" t="s">
        <v>668</v>
      </c>
      <c r="AJ488" s="95" t="s">
        <v>668</v>
      </c>
      <c r="AK488" s="20" t="s">
        <v>668</v>
      </c>
      <c r="AL488" s="95" t="s">
        <v>668</v>
      </c>
      <c r="AM488" s="20" t="s">
        <v>668</v>
      </c>
      <c r="AN488" s="95" t="s">
        <v>668</v>
      </c>
      <c r="AO488" s="20" t="s">
        <v>668</v>
      </c>
      <c r="AP488" s="95" t="s">
        <v>668</v>
      </c>
      <c r="AQ488" s="96" t="s">
        <v>668</v>
      </c>
      <c r="AR488" s="95" t="s">
        <v>668</v>
      </c>
      <c r="AS488" s="20" t="s">
        <v>668</v>
      </c>
      <c r="AT488" s="95" t="s">
        <v>668</v>
      </c>
      <c r="AU488" s="20" t="s">
        <v>668</v>
      </c>
      <c r="AV488" s="95" t="s">
        <v>668</v>
      </c>
      <c r="AW488" s="20" t="s">
        <v>668</v>
      </c>
      <c r="AX488" s="95" t="s">
        <v>668</v>
      </c>
      <c r="AY488" s="20" t="s">
        <v>668</v>
      </c>
      <c r="AZ488" s="95" t="s">
        <v>668</v>
      </c>
      <c r="BA488" s="20" t="s">
        <v>668</v>
      </c>
      <c r="BB488" s="95" t="s">
        <v>668</v>
      </c>
      <c r="BC488" s="20" t="s">
        <v>668</v>
      </c>
      <c r="BD488" s="95" t="s">
        <v>668</v>
      </c>
      <c r="BE488" s="20" t="s">
        <v>668</v>
      </c>
      <c r="BF488" s="95" t="s">
        <v>668</v>
      </c>
      <c r="BG488" s="20" t="s">
        <v>668</v>
      </c>
      <c r="BH488" s="95" t="s">
        <v>668</v>
      </c>
      <c r="BI488" s="20" t="s">
        <v>668</v>
      </c>
      <c r="BJ488" s="95" t="s">
        <v>668</v>
      </c>
      <c r="BK488" s="20" t="s">
        <v>668</v>
      </c>
      <c r="BL488" s="95" t="s">
        <v>668</v>
      </c>
      <c r="BM488" s="20" t="s">
        <v>668</v>
      </c>
      <c r="BQ488" s="70"/>
      <c r="BR488" s="70"/>
      <c r="BS488" s="70"/>
      <c r="BT488" s="70"/>
      <c r="BU488" s="70"/>
      <c r="BV488" s="70"/>
      <c r="BW488" s="70"/>
      <c r="BX488" s="70"/>
    </row>
    <row r="489" spans="1:77" x14ac:dyDescent="0.35">
      <c r="A489" s="11">
        <v>9770945</v>
      </c>
      <c r="B489" t="s">
        <v>407</v>
      </c>
      <c r="C489" s="94">
        <v>45019.25304398148</v>
      </c>
      <c r="D489" s="52" t="s">
        <v>668</v>
      </c>
      <c r="E489" s="20" t="s">
        <v>668</v>
      </c>
      <c r="F489" s="95" t="s">
        <v>886</v>
      </c>
      <c r="G489" s="20" t="s">
        <v>668</v>
      </c>
      <c r="H489" s="95" t="s">
        <v>886</v>
      </c>
      <c r="I489" s="20" t="s">
        <v>668</v>
      </c>
      <c r="J489" s="95" t="s">
        <v>886</v>
      </c>
      <c r="K489" s="20" t="s">
        <v>668</v>
      </c>
      <c r="L489" s="95" t="s">
        <v>886</v>
      </c>
      <c r="M489" s="20" t="s">
        <v>668</v>
      </c>
      <c r="N489" s="95" t="s">
        <v>886</v>
      </c>
      <c r="O489" s="20" t="s">
        <v>668</v>
      </c>
      <c r="P489" s="95" t="s">
        <v>886</v>
      </c>
      <c r="Q489" s="20" t="s">
        <v>668</v>
      </c>
      <c r="R489" s="95" t="s">
        <v>886</v>
      </c>
      <c r="S489" s="20" t="s">
        <v>668</v>
      </c>
      <c r="T489" s="95" t="s">
        <v>886</v>
      </c>
      <c r="U489" s="20" t="s">
        <v>668</v>
      </c>
      <c r="V489" s="95" t="s">
        <v>886</v>
      </c>
      <c r="W489" s="20" t="s">
        <v>668</v>
      </c>
      <c r="X489" s="95" t="s">
        <v>886</v>
      </c>
      <c r="Y489" s="20" t="s">
        <v>668</v>
      </c>
      <c r="Z489" s="95" t="s">
        <v>886</v>
      </c>
      <c r="AA489" s="20" t="s">
        <v>668</v>
      </c>
      <c r="AB489" s="95" t="s">
        <v>886</v>
      </c>
      <c r="AC489" s="20" t="s">
        <v>668</v>
      </c>
      <c r="AD489" s="95" t="s">
        <v>886</v>
      </c>
      <c r="AE489" s="20" t="s">
        <v>668</v>
      </c>
      <c r="AF489" s="95" t="s">
        <v>886</v>
      </c>
      <c r="AG489" s="20" t="s">
        <v>668</v>
      </c>
      <c r="AH489" s="95" t="s">
        <v>886</v>
      </c>
      <c r="AI489" s="20" t="s">
        <v>668</v>
      </c>
      <c r="AJ489" s="95" t="s">
        <v>886</v>
      </c>
      <c r="AK489" s="20" t="s">
        <v>668</v>
      </c>
      <c r="AL489" s="95" t="s">
        <v>886</v>
      </c>
      <c r="AM489" s="20" t="s">
        <v>668</v>
      </c>
      <c r="AN489" s="95" t="s">
        <v>886</v>
      </c>
      <c r="AO489" s="20" t="s">
        <v>668</v>
      </c>
      <c r="AP489" s="95" t="s">
        <v>886</v>
      </c>
      <c r="AQ489" s="96" t="s">
        <v>668</v>
      </c>
      <c r="AR489" s="95" t="s">
        <v>886</v>
      </c>
      <c r="AS489" s="20" t="s">
        <v>668</v>
      </c>
      <c r="AT489" s="95" t="s">
        <v>886</v>
      </c>
      <c r="AU489" s="20" t="s">
        <v>668</v>
      </c>
      <c r="AV489" s="95" t="s">
        <v>886</v>
      </c>
      <c r="AW489" s="20" t="s">
        <v>668</v>
      </c>
      <c r="AX489" s="95" t="s">
        <v>886</v>
      </c>
      <c r="AY489" s="20" t="s">
        <v>668</v>
      </c>
      <c r="AZ489" s="95" t="s">
        <v>886</v>
      </c>
      <c r="BA489" s="20" t="s">
        <v>668</v>
      </c>
      <c r="BB489" s="95" t="s">
        <v>886</v>
      </c>
      <c r="BC489" s="20" t="s">
        <v>668</v>
      </c>
      <c r="BD489" s="95" t="s">
        <v>886</v>
      </c>
      <c r="BE489" s="20" t="s">
        <v>668</v>
      </c>
      <c r="BF489" s="95" t="s">
        <v>886</v>
      </c>
      <c r="BG489" s="20" t="s">
        <v>668</v>
      </c>
      <c r="BH489" s="95" t="s">
        <v>886</v>
      </c>
      <c r="BI489" s="20" t="s">
        <v>668</v>
      </c>
      <c r="BJ489" s="95" t="s">
        <v>886</v>
      </c>
      <c r="BK489" s="20" t="s">
        <v>668</v>
      </c>
      <c r="BL489" s="95" t="s">
        <v>886</v>
      </c>
      <c r="BM489" s="20" t="s">
        <v>802</v>
      </c>
      <c r="BQ489" s="70"/>
      <c r="BR489" s="70"/>
      <c r="BS489" s="70"/>
      <c r="BT489" s="70"/>
      <c r="BU489" s="70"/>
      <c r="BV489" s="70"/>
      <c r="BW489" s="70"/>
      <c r="BX489" s="70"/>
    </row>
    <row r="490" spans="1:77" x14ac:dyDescent="0.35">
      <c r="A490" s="11">
        <v>9397303</v>
      </c>
      <c r="B490" t="s">
        <v>361</v>
      </c>
      <c r="C490" s="94">
        <v>45016.332037037035</v>
      </c>
      <c r="D490" s="52" t="s">
        <v>635</v>
      </c>
      <c r="E490" s="20" t="s">
        <v>668</v>
      </c>
      <c r="F490" s="95" t="s">
        <v>886</v>
      </c>
      <c r="G490" s="20" t="s">
        <v>668</v>
      </c>
      <c r="H490" s="95" t="s">
        <v>886</v>
      </c>
      <c r="I490" s="20" t="s">
        <v>668</v>
      </c>
      <c r="J490" s="95" t="s">
        <v>886</v>
      </c>
      <c r="K490" s="20" t="s">
        <v>668</v>
      </c>
      <c r="L490" s="95" t="s">
        <v>886</v>
      </c>
      <c r="M490" s="20" t="s">
        <v>635</v>
      </c>
      <c r="N490" s="95" t="s">
        <v>668</v>
      </c>
      <c r="O490" s="20" t="s">
        <v>668</v>
      </c>
      <c r="P490" s="95" t="s">
        <v>668</v>
      </c>
      <c r="Q490" s="20" t="s">
        <v>668</v>
      </c>
      <c r="R490" s="95" t="s">
        <v>668</v>
      </c>
      <c r="S490" s="20" t="s">
        <v>668</v>
      </c>
      <c r="T490" s="95" t="s">
        <v>668</v>
      </c>
      <c r="U490" s="20" t="s">
        <v>668</v>
      </c>
      <c r="V490" s="95" t="s">
        <v>668</v>
      </c>
      <c r="W490" s="20" t="s">
        <v>668</v>
      </c>
      <c r="X490" s="95" t="s">
        <v>668</v>
      </c>
      <c r="Y490" s="20" t="s">
        <v>668</v>
      </c>
      <c r="Z490" s="95" t="s">
        <v>668</v>
      </c>
      <c r="AA490" s="20" t="s">
        <v>668</v>
      </c>
      <c r="AB490" s="95" t="s">
        <v>668</v>
      </c>
      <c r="AC490" s="20" t="s">
        <v>668</v>
      </c>
      <c r="AD490" s="95" t="s">
        <v>668</v>
      </c>
      <c r="AE490" s="20" t="s">
        <v>668</v>
      </c>
      <c r="AF490" s="95" t="s">
        <v>668</v>
      </c>
      <c r="AG490" s="20" t="s">
        <v>668</v>
      </c>
      <c r="AH490" s="95" t="s">
        <v>668</v>
      </c>
      <c r="AI490" s="20" t="s">
        <v>668</v>
      </c>
      <c r="AJ490" s="95" t="s">
        <v>668</v>
      </c>
      <c r="AK490" s="20" t="s">
        <v>668</v>
      </c>
      <c r="AL490" s="95" t="s">
        <v>668</v>
      </c>
      <c r="AM490" s="20" t="s">
        <v>668</v>
      </c>
      <c r="AN490" s="95" t="s">
        <v>668</v>
      </c>
      <c r="AO490" s="20" t="s">
        <v>668</v>
      </c>
      <c r="AP490" s="95" t="s">
        <v>668</v>
      </c>
      <c r="AQ490" s="96" t="s">
        <v>668</v>
      </c>
      <c r="AR490" s="95" t="s">
        <v>668</v>
      </c>
      <c r="AS490" s="20" t="s">
        <v>668</v>
      </c>
      <c r="AT490" s="95" t="s">
        <v>668</v>
      </c>
      <c r="AU490" s="20" t="s">
        <v>668</v>
      </c>
      <c r="AV490" s="95" t="s">
        <v>668</v>
      </c>
      <c r="AW490" s="20" t="s">
        <v>668</v>
      </c>
      <c r="AX490" s="95" t="s">
        <v>668</v>
      </c>
      <c r="AY490" s="20" t="s">
        <v>668</v>
      </c>
      <c r="AZ490" s="95" t="s">
        <v>668</v>
      </c>
      <c r="BA490" s="20" t="s">
        <v>668</v>
      </c>
      <c r="BB490" s="95" t="s">
        <v>668</v>
      </c>
      <c r="BC490" s="20" t="s">
        <v>668</v>
      </c>
      <c r="BD490" s="95" t="s">
        <v>668</v>
      </c>
      <c r="BE490" s="20" t="s">
        <v>668</v>
      </c>
      <c r="BF490" s="95" t="s">
        <v>668</v>
      </c>
      <c r="BG490" s="20" t="s">
        <v>668</v>
      </c>
      <c r="BH490" s="95" t="s">
        <v>668</v>
      </c>
      <c r="BI490" s="20" t="s">
        <v>668</v>
      </c>
      <c r="BJ490" s="95" t="s">
        <v>668</v>
      </c>
      <c r="BK490" s="20" t="s">
        <v>668</v>
      </c>
      <c r="BL490" s="95" t="s">
        <v>668</v>
      </c>
      <c r="BM490" s="20" t="s">
        <v>668</v>
      </c>
      <c r="BQ490" s="70"/>
      <c r="BR490" s="70"/>
      <c r="BS490" s="70"/>
      <c r="BT490" s="70"/>
      <c r="BU490" s="70"/>
      <c r="BV490" s="70"/>
      <c r="BW490" s="70"/>
      <c r="BX490" s="70"/>
    </row>
    <row r="491" spans="1:77" x14ac:dyDescent="0.35">
      <c r="A491" s="11">
        <v>9250191</v>
      </c>
      <c r="B491" t="s">
        <v>1196</v>
      </c>
      <c r="C491" s="94">
        <v>45018.652696759258</v>
      </c>
      <c r="D491" s="52" t="s">
        <v>679</v>
      </c>
      <c r="E491" s="20" t="s">
        <v>808</v>
      </c>
      <c r="F491" s="95" t="s">
        <v>668</v>
      </c>
      <c r="G491" s="20" t="s">
        <v>668</v>
      </c>
      <c r="H491" s="95" t="s">
        <v>668</v>
      </c>
      <c r="I491" s="20" t="s">
        <v>668</v>
      </c>
      <c r="J491" s="95" t="s">
        <v>668</v>
      </c>
      <c r="K491" s="20" t="s">
        <v>668</v>
      </c>
      <c r="L491" s="95" t="s">
        <v>668</v>
      </c>
      <c r="M491" s="20" t="s">
        <v>668</v>
      </c>
      <c r="N491" s="95" t="s">
        <v>668</v>
      </c>
      <c r="O491" s="20" t="s">
        <v>668</v>
      </c>
      <c r="P491" s="95" t="s">
        <v>668</v>
      </c>
      <c r="Q491" s="20" t="s">
        <v>668</v>
      </c>
      <c r="R491" s="95" t="s">
        <v>668</v>
      </c>
      <c r="S491" s="20" t="s">
        <v>668</v>
      </c>
      <c r="T491" s="95" t="s">
        <v>668</v>
      </c>
      <c r="U491" s="20" t="s">
        <v>668</v>
      </c>
      <c r="V491" s="95" t="s">
        <v>668</v>
      </c>
      <c r="W491" s="20" t="s">
        <v>668</v>
      </c>
      <c r="X491" s="95" t="s">
        <v>668</v>
      </c>
      <c r="Y491" s="20" t="s">
        <v>668</v>
      </c>
      <c r="Z491" s="95" t="s">
        <v>668</v>
      </c>
      <c r="AA491" s="20" t="s">
        <v>668</v>
      </c>
      <c r="AB491" s="95" t="s">
        <v>668</v>
      </c>
      <c r="AC491" s="20" t="s">
        <v>668</v>
      </c>
      <c r="AD491" s="95" t="s">
        <v>668</v>
      </c>
      <c r="AE491" s="20" t="s">
        <v>668</v>
      </c>
      <c r="AF491" s="95" t="s">
        <v>668</v>
      </c>
      <c r="AG491" s="20" t="s">
        <v>668</v>
      </c>
      <c r="AH491" s="95" t="s">
        <v>668</v>
      </c>
      <c r="AI491" s="20" t="s">
        <v>668</v>
      </c>
      <c r="AJ491" s="95" t="s">
        <v>668</v>
      </c>
      <c r="AK491" s="20" t="s">
        <v>668</v>
      </c>
      <c r="AL491" s="95" t="s">
        <v>668</v>
      </c>
      <c r="AM491" s="20" t="s">
        <v>668</v>
      </c>
      <c r="AN491" s="95" t="s">
        <v>668</v>
      </c>
      <c r="AO491" s="20" t="s">
        <v>668</v>
      </c>
      <c r="AP491" s="95" t="s">
        <v>668</v>
      </c>
      <c r="AQ491" s="96" t="s">
        <v>668</v>
      </c>
      <c r="AR491" s="95" t="s">
        <v>668</v>
      </c>
      <c r="AS491" s="20" t="s">
        <v>668</v>
      </c>
      <c r="AT491" s="95" t="s">
        <v>668</v>
      </c>
      <c r="AU491" s="20" t="s">
        <v>668</v>
      </c>
      <c r="AV491" s="95" t="s">
        <v>668</v>
      </c>
      <c r="AW491" s="20" t="s">
        <v>668</v>
      </c>
      <c r="AX491" s="95" t="s">
        <v>668</v>
      </c>
      <c r="AY491" s="20" t="s">
        <v>668</v>
      </c>
      <c r="AZ491" s="95" t="s">
        <v>668</v>
      </c>
      <c r="BA491" s="20" t="s">
        <v>668</v>
      </c>
      <c r="BB491" s="95" t="s">
        <v>668</v>
      </c>
      <c r="BC491" s="20" t="s">
        <v>668</v>
      </c>
      <c r="BD491" s="95" t="s">
        <v>668</v>
      </c>
      <c r="BE491" s="20" t="s">
        <v>668</v>
      </c>
      <c r="BF491" s="95" t="s">
        <v>668</v>
      </c>
      <c r="BG491" s="20" t="s">
        <v>668</v>
      </c>
      <c r="BH491" s="95" t="s">
        <v>668</v>
      </c>
      <c r="BI491" s="20" t="s">
        <v>668</v>
      </c>
      <c r="BJ491" s="95" t="s">
        <v>668</v>
      </c>
      <c r="BK491" s="20" t="s">
        <v>668</v>
      </c>
      <c r="BL491" s="95" t="s">
        <v>668</v>
      </c>
      <c r="BM491" s="20" t="s">
        <v>668</v>
      </c>
      <c r="BQ491" s="70"/>
      <c r="BR491" s="70"/>
      <c r="BS491" s="70"/>
      <c r="BT491" s="70"/>
      <c r="BU491" s="70"/>
      <c r="BV491" s="70"/>
      <c r="BW491" s="70"/>
      <c r="BX491" s="70"/>
    </row>
    <row r="492" spans="1:77" x14ac:dyDescent="0.35">
      <c r="A492" s="11">
        <v>9337729</v>
      </c>
      <c r="B492" t="s">
        <v>340</v>
      </c>
      <c r="C492" s="94">
        <v>45016.330138888887</v>
      </c>
      <c r="D492" s="52" t="s">
        <v>668</v>
      </c>
      <c r="E492" s="20" t="s">
        <v>668</v>
      </c>
      <c r="F492" s="95" t="s">
        <v>668</v>
      </c>
      <c r="G492" s="20" t="s">
        <v>668</v>
      </c>
      <c r="H492" s="95" t="s">
        <v>668</v>
      </c>
      <c r="I492" s="20" t="s">
        <v>668</v>
      </c>
      <c r="J492" s="95" t="s">
        <v>668</v>
      </c>
      <c r="K492" s="20" t="s">
        <v>668</v>
      </c>
      <c r="L492" s="95" t="s">
        <v>668</v>
      </c>
      <c r="M492" s="20" t="s">
        <v>668</v>
      </c>
      <c r="N492" s="95" t="s">
        <v>668</v>
      </c>
      <c r="O492" s="20" t="s">
        <v>668</v>
      </c>
      <c r="P492" s="95" t="s">
        <v>668</v>
      </c>
      <c r="Q492" s="20" t="s">
        <v>668</v>
      </c>
      <c r="R492" s="95" t="s">
        <v>668</v>
      </c>
      <c r="S492" s="20" t="s">
        <v>668</v>
      </c>
      <c r="T492" s="95" t="s">
        <v>668</v>
      </c>
      <c r="U492" s="20" t="s">
        <v>668</v>
      </c>
      <c r="V492" s="95" t="s">
        <v>668</v>
      </c>
      <c r="W492" s="20" t="s">
        <v>668</v>
      </c>
      <c r="X492" s="95" t="s">
        <v>668</v>
      </c>
      <c r="Y492" s="20" t="s">
        <v>668</v>
      </c>
      <c r="Z492" s="95" t="s">
        <v>668</v>
      </c>
      <c r="AA492" s="20" t="s">
        <v>668</v>
      </c>
      <c r="AB492" s="95" t="s">
        <v>668</v>
      </c>
      <c r="AC492" s="20" t="s">
        <v>668</v>
      </c>
      <c r="AD492" s="95" t="s">
        <v>668</v>
      </c>
      <c r="AE492" s="20" t="s">
        <v>668</v>
      </c>
      <c r="AF492" s="95" t="s">
        <v>668</v>
      </c>
      <c r="AG492" s="20" t="s">
        <v>668</v>
      </c>
      <c r="AH492" s="95" t="s">
        <v>668</v>
      </c>
      <c r="AI492" s="20" t="s">
        <v>668</v>
      </c>
      <c r="AJ492" s="95" t="s">
        <v>668</v>
      </c>
      <c r="AK492" s="20" t="s">
        <v>668</v>
      </c>
      <c r="AL492" s="95" t="s">
        <v>668</v>
      </c>
      <c r="AM492" s="20" t="s">
        <v>668</v>
      </c>
      <c r="AN492" s="95" t="s">
        <v>668</v>
      </c>
      <c r="AO492" s="20" t="s">
        <v>668</v>
      </c>
      <c r="AP492" s="95" t="s">
        <v>668</v>
      </c>
      <c r="AQ492" s="96" t="s">
        <v>668</v>
      </c>
      <c r="AR492" s="95" t="s">
        <v>668</v>
      </c>
      <c r="AS492" s="20" t="s">
        <v>668</v>
      </c>
      <c r="AT492" s="95" t="s">
        <v>668</v>
      </c>
      <c r="AU492" s="20" t="s">
        <v>668</v>
      </c>
      <c r="AV492" s="95" t="s">
        <v>668</v>
      </c>
      <c r="AW492" s="20" t="s">
        <v>668</v>
      </c>
      <c r="AX492" s="95" t="s">
        <v>668</v>
      </c>
      <c r="AY492" s="20" t="s">
        <v>668</v>
      </c>
      <c r="AZ492" s="95" t="s">
        <v>668</v>
      </c>
      <c r="BA492" s="20" t="s">
        <v>668</v>
      </c>
      <c r="BB492" s="95" t="s">
        <v>668</v>
      </c>
      <c r="BC492" s="20" t="s">
        <v>668</v>
      </c>
      <c r="BD492" s="95" t="s">
        <v>668</v>
      </c>
      <c r="BE492" s="20" t="s">
        <v>668</v>
      </c>
      <c r="BF492" s="95" t="s">
        <v>668</v>
      </c>
      <c r="BG492" s="20" t="s">
        <v>668</v>
      </c>
      <c r="BH492" s="95" t="s">
        <v>668</v>
      </c>
      <c r="BI492" s="20" t="s">
        <v>668</v>
      </c>
      <c r="BJ492" s="95" t="s">
        <v>668</v>
      </c>
      <c r="BK492" s="20" t="s">
        <v>668</v>
      </c>
      <c r="BL492" s="95" t="s">
        <v>668</v>
      </c>
      <c r="BM492" s="20" t="s">
        <v>668</v>
      </c>
      <c r="BQ492" s="70"/>
      <c r="BR492" s="70"/>
      <c r="BS492" s="70"/>
      <c r="BT492" s="70"/>
      <c r="BU492" s="70"/>
      <c r="BV492" s="70"/>
      <c r="BW492" s="70"/>
      <c r="BX492" s="70"/>
    </row>
    <row r="493" spans="1:77" x14ac:dyDescent="0.35">
      <c r="A493" s="11">
        <v>9321768</v>
      </c>
      <c r="B493" t="s">
        <v>110</v>
      </c>
      <c r="C493" s="94">
        <v>45019.25408564815</v>
      </c>
      <c r="D493" s="52" t="s">
        <v>668</v>
      </c>
      <c r="E493" s="20" t="s">
        <v>668</v>
      </c>
      <c r="F493" s="95" t="s">
        <v>886</v>
      </c>
      <c r="G493" s="20" t="s">
        <v>668</v>
      </c>
      <c r="H493" s="95" t="s">
        <v>886</v>
      </c>
      <c r="I493" s="20" t="s">
        <v>668</v>
      </c>
      <c r="J493" s="95" t="s">
        <v>886</v>
      </c>
      <c r="K493" s="20" t="s">
        <v>668</v>
      </c>
      <c r="L493" s="95" t="s">
        <v>886</v>
      </c>
      <c r="M493" s="20" t="s">
        <v>668</v>
      </c>
      <c r="N493" s="95" t="s">
        <v>886</v>
      </c>
      <c r="O493" s="20" t="s">
        <v>668</v>
      </c>
      <c r="P493" s="95" t="s">
        <v>886</v>
      </c>
      <c r="Q493" s="20" t="s">
        <v>639</v>
      </c>
      <c r="R493" s="95" t="s">
        <v>668</v>
      </c>
      <c r="S493" s="20" t="s">
        <v>668</v>
      </c>
      <c r="T493" s="95" t="s">
        <v>668</v>
      </c>
      <c r="U493" s="20" t="s">
        <v>668</v>
      </c>
      <c r="V493" s="95" t="s">
        <v>668</v>
      </c>
      <c r="W493" s="20" t="s">
        <v>668</v>
      </c>
      <c r="X493" s="95" t="s">
        <v>668</v>
      </c>
      <c r="Y493" s="20" t="s">
        <v>668</v>
      </c>
      <c r="Z493" s="95" t="s">
        <v>668</v>
      </c>
      <c r="AA493" s="20" t="s">
        <v>668</v>
      </c>
      <c r="AB493" s="95" t="s">
        <v>668</v>
      </c>
      <c r="AC493" s="20" t="s">
        <v>668</v>
      </c>
      <c r="AD493" s="95" t="s">
        <v>668</v>
      </c>
      <c r="AE493" s="20" t="s">
        <v>668</v>
      </c>
      <c r="AF493" s="95" t="s">
        <v>668</v>
      </c>
      <c r="AG493" s="20" t="s">
        <v>668</v>
      </c>
      <c r="AH493" s="95" t="s">
        <v>668</v>
      </c>
      <c r="AI493" s="20" t="s">
        <v>668</v>
      </c>
      <c r="AJ493" s="95" t="s">
        <v>668</v>
      </c>
      <c r="AK493" s="20" t="s">
        <v>668</v>
      </c>
      <c r="AL493" s="95" t="s">
        <v>668</v>
      </c>
      <c r="AM493" s="20" t="s">
        <v>668</v>
      </c>
      <c r="AN493" s="95" t="s">
        <v>668</v>
      </c>
      <c r="AO493" s="20" t="s">
        <v>668</v>
      </c>
      <c r="AP493" s="95" t="s">
        <v>668</v>
      </c>
      <c r="AQ493" s="96" t="s">
        <v>668</v>
      </c>
      <c r="AR493" s="95" t="s">
        <v>668</v>
      </c>
      <c r="AS493" s="20" t="s">
        <v>668</v>
      </c>
      <c r="AT493" s="95" t="s">
        <v>668</v>
      </c>
      <c r="AU493" s="20" t="s">
        <v>668</v>
      </c>
      <c r="AV493" s="95" t="s">
        <v>668</v>
      </c>
      <c r="AW493" s="20" t="s">
        <v>668</v>
      </c>
      <c r="AX493" s="95" t="s">
        <v>668</v>
      </c>
      <c r="AY493" s="20" t="s">
        <v>668</v>
      </c>
      <c r="AZ493" s="95" t="s">
        <v>668</v>
      </c>
      <c r="BA493" s="20" t="s">
        <v>668</v>
      </c>
      <c r="BB493" s="95" t="s">
        <v>668</v>
      </c>
      <c r="BC493" s="20" t="s">
        <v>668</v>
      </c>
      <c r="BD493" s="95" t="s">
        <v>668</v>
      </c>
      <c r="BE493" s="20" t="s">
        <v>668</v>
      </c>
      <c r="BF493" s="95" t="s">
        <v>668</v>
      </c>
      <c r="BG493" s="20" t="s">
        <v>668</v>
      </c>
      <c r="BH493" s="95" t="s">
        <v>668</v>
      </c>
      <c r="BI493" s="20" t="s">
        <v>668</v>
      </c>
      <c r="BJ493" s="95" t="s">
        <v>668</v>
      </c>
      <c r="BK493" s="20" t="s">
        <v>668</v>
      </c>
      <c r="BL493" s="95" t="s">
        <v>668</v>
      </c>
      <c r="BM493" s="20" t="s">
        <v>668</v>
      </c>
      <c r="BQ493" s="70"/>
      <c r="BR493" s="70"/>
      <c r="BS493" s="70"/>
      <c r="BT493" s="70"/>
      <c r="BU493" s="70"/>
      <c r="BV493" s="70"/>
      <c r="BW493" s="70"/>
      <c r="BX493" s="70"/>
    </row>
    <row r="494" spans="1:77" x14ac:dyDescent="0.35">
      <c r="A494" s="11">
        <v>9516129</v>
      </c>
      <c r="B494" t="s">
        <v>271</v>
      </c>
      <c r="C494" s="94">
        <v>45018.674479166664</v>
      </c>
      <c r="D494" s="52" t="s">
        <v>817</v>
      </c>
      <c r="E494" s="20" t="s">
        <v>521</v>
      </c>
      <c r="F494" s="95" t="s">
        <v>668</v>
      </c>
      <c r="G494" s="20" t="s">
        <v>668</v>
      </c>
      <c r="H494" s="95" t="s">
        <v>668</v>
      </c>
      <c r="I494" s="20" t="s">
        <v>668</v>
      </c>
      <c r="J494" s="95" t="s">
        <v>668</v>
      </c>
      <c r="K494" s="20" t="s">
        <v>668</v>
      </c>
      <c r="L494" s="95" t="s">
        <v>668</v>
      </c>
      <c r="M494" s="20" t="s">
        <v>668</v>
      </c>
      <c r="N494" s="95" t="s">
        <v>668</v>
      </c>
      <c r="O494" s="20" t="s">
        <v>668</v>
      </c>
      <c r="P494" s="95" t="s">
        <v>668</v>
      </c>
      <c r="Q494" s="20" t="s">
        <v>668</v>
      </c>
      <c r="R494" s="95" t="s">
        <v>668</v>
      </c>
      <c r="S494" s="20" t="s">
        <v>668</v>
      </c>
      <c r="T494" s="95" t="s">
        <v>668</v>
      </c>
      <c r="U494" s="20" t="s">
        <v>668</v>
      </c>
      <c r="V494" s="95" t="s">
        <v>668</v>
      </c>
      <c r="W494" s="20" t="s">
        <v>668</v>
      </c>
      <c r="X494" s="95" t="s">
        <v>668</v>
      </c>
      <c r="Y494" s="20" t="s">
        <v>668</v>
      </c>
      <c r="Z494" s="95" t="s">
        <v>668</v>
      </c>
      <c r="AA494" s="20" t="s">
        <v>668</v>
      </c>
      <c r="AB494" s="95" t="s">
        <v>668</v>
      </c>
      <c r="AC494" s="20" t="s">
        <v>668</v>
      </c>
      <c r="AD494" s="95" t="s">
        <v>668</v>
      </c>
      <c r="AE494" s="20" t="s">
        <v>668</v>
      </c>
      <c r="AF494" s="95" t="s">
        <v>668</v>
      </c>
      <c r="AG494" s="20" t="s">
        <v>668</v>
      </c>
      <c r="AH494" s="95" t="s">
        <v>668</v>
      </c>
      <c r="AI494" s="20" t="s">
        <v>668</v>
      </c>
      <c r="AJ494" s="95" t="s">
        <v>668</v>
      </c>
      <c r="AK494" s="20" t="s">
        <v>668</v>
      </c>
      <c r="AL494" s="95" t="s">
        <v>668</v>
      </c>
      <c r="AM494" s="20" t="s">
        <v>668</v>
      </c>
      <c r="AN494" s="95" t="s">
        <v>668</v>
      </c>
      <c r="AO494" s="20" t="s">
        <v>668</v>
      </c>
      <c r="AP494" s="95" t="s">
        <v>668</v>
      </c>
      <c r="AQ494" s="96" t="s">
        <v>668</v>
      </c>
      <c r="AR494" s="95" t="s">
        <v>668</v>
      </c>
      <c r="AS494" s="20" t="s">
        <v>668</v>
      </c>
      <c r="AT494" s="95" t="s">
        <v>668</v>
      </c>
      <c r="AU494" s="20" t="s">
        <v>668</v>
      </c>
      <c r="AV494" s="95" t="s">
        <v>668</v>
      </c>
      <c r="AW494" s="20" t="s">
        <v>668</v>
      </c>
      <c r="AX494" s="95" t="s">
        <v>668</v>
      </c>
      <c r="AY494" s="20" t="s">
        <v>668</v>
      </c>
      <c r="AZ494" s="95" t="s">
        <v>668</v>
      </c>
      <c r="BA494" s="20" t="s">
        <v>668</v>
      </c>
      <c r="BB494" s="95" t="s">
        <v>668</v>
      </c>
      <c r="BC494" s="20" t="s">
        <v>668</v>
      </c>
      <c r="BD494" s="95" t="s">
        <v>668</v>
      </c>
      <c r="BE494" s="20" t="s">
        <v>668</v>
      </c>
      <c r="BF494" s="95" t="s">
        <v>668</v>
      </c>
      <c r="BG494" s="20" t="s">
        <v>668</v>
      </c>
      <c r="BH494" s="95" t="s">
        <v>668</v>
      </c>
      <c r="BI494" s="20" t="s">
        <v>668</v>
      </c>
      <c r="BJ494" s="95" t="s">
        <v>668</v>
      </c>
      <c r="BK494" s="20" t="s">
        <v>668</v>
      </c>
      <c r="BL494" s="95" t="s">
        <v>668</v>
      </c>
      <c r="BM494" s="20" t="s">
        <v>668</v>
      </c>
      <c r="BQ494" s="70"/>
      <c r="BR494" s="70"/>
      <c r="BS494" s="70"/>
      <c r="BT494" s="70"/>
      <c r="BU494" s="70"/>
      <c r="BV494" s="70"/>
      <c r="BW494" s="70"/>
      <c r="BX494" s="70"/>
    </row>
    <row r="495" spans="1:77" x14ac:dyDescent="0.35">
      <c r="A495" s="11">
        <v>9321744</v>
      </c>
      <c r="B495" t="s">
        <v>109</v>
      </c>
      <c r="C495" s="94">
        <v>45019.254131944443</v>
      </c>
      <c r="D495" s="52" t="s">
        <v>690</v>
      </c>
      <c r="E495" s="20" t="s">
        <v>668</v>
      </c>
      <c r="F495" s="95" t="s">
        <v>886</v>
      </c>
      <c r="G495" s="20" t="s">
        <v>668</v>
      </c>
      <c r="H495" s="95" t="s">
        <v>886</v>
      </c>
      <c r="I495" s="20" t="s">
        <v>668</v>
      </c>
      <c r="J495" s="95" t="s">
        <v>886</v>
      </c>
      <c r="K495" s="20" t="s">
        <v>668</v>
      </c>
      <c r="L495" s="95" t="s">
        <v>886</v>
      </c>
      <c r="M495" s="20" t="s">
        <v>668</v>
      </c>
      <c r="N495" s="95" t="s">
        <v>886</v>
      </c>
      <c r="O495" s="20" t="s">
        <v>668</v>
      </c>
      <c r="P495" s="95" t="s">
        <v>886</v>
      </c>
      <c r="Q495" s="20" t="s">
        <v>668</v>
      </c>
      <c r="R495" s="95" t="s">
        <v>886</v>
      </c>
      <c r="S495" s="20" t="s">
        <v>906</v>
      </c>
      <c r="T495" s="95" t="s">
        <v>668</v>
      </c>
      <c r="U495" s="20" t="s">
        <v>668</v>
      </c>
      <c r="V495" s="95" t="s">
        <v>668</v>
      </c>
      <c r="W495" s="20" t="s">
        <v>668</v>
      </c>
      <c r="X495" s="95" t="s">
        <v>668</v>
      </c>
      <c r="Y495" s="20" t="s">
        <v>668</v>
      </c>
      <c r="Z495" s="95" t="s">
        <v>668</v>
      </c>
      <c r="AA495" s="20" t="s">
        <v>668</v>
      </c>
      <c r="AB495" s="95" t="s">
        <v>668</v>
      </c>
      <c r="AC495" s="20" t="s">
        <v>668</v>
      </c>
      <c r="AD495" s="95" t="s">
        <v>668</v>
      </c>
      <c r="AE495" s="20" t="s">
        <v>668</v>
      </c>
      <c r="AF495" s="95" t="s">
        <v>668</v>
      </c>
      <c r="AG495" s="20" t="s">
        <v>668</v>
      </c>
      <c r="AH495" s="95" t="s">
        <v>668</v>
      </c>
      <c r="AI495" s="20" t="s">
        <v>668</v>
      </c>
      <c r="AJ495" s="95" t="s">
        <v>668</v>
      </c>
      <c r="AK495" s="20" t="s">
        <v>668</v>
      </c>
      <c r="AL495" s="95" t="s">
        <v>668</v>
      </c>
      <c r="AM495" s="20" t="s">
        <v>668</v>
      </c>
      <c r="AN495" s="95" t="s">
        <v>668</v>
      </c>
      <c r="AO495" s="20" t="s">
        <v>668</v>
      </c>
      <c r="AP495" s="95" t="s">
        <v>668</v>
      </c>
      <c r="AQ495" s="96" t="s">
        <v>668</v>
      </c>
      <c r="AR495" s="95" t="s">
        <v>668</v>
      </c>
      <c r="AS495" s="20" t="s">
        <v>668</v>
      </c>
      <c r="AT495" s="95" t="s">
        <v>668</v>
      </c>
      <c r="AU495" s="20" t="s">
        <v>668</v>
      </c>
      <c r="AV495" s="95" t="s">
        <v>668</v>
      </c>
      <c r="AW495" s="20" t="s">
        <v>668</v>
      </c>
      <c r="AX495" s="95" t="s">
        <v>668</v>
      </c>
      <c r="AY495" s="20" t="s">
        <v>668</v>
      </c>
      <c r="AZ495" s="95" t="s">
        <v>668</v>
      </c>
      <c r="BA495" s="20" t="s">
        <v>668</v>
      </c>
      <c r="BB495" s="95" t="s">
        <v>668</v>
      </c>
      <c r="BC495" s="20" t="s">
        <v>668</v>
      </c>
      <c r="BD495" s="95" t="s">
        <v>668</v>
      </c>
      <c r="BE495" s="20" t="s">
        <v>668</v>
      </c>
      <c r="BF495" s="95" t="s">
        <v>668</v>
      </c>
      <c r="BG495" s="20" t="s">
        <v>668</v>
      </c>
      <c r="BH495" s="95" t="s">
        <v>668</v>
      </c>
      <c r="BI495" s="20" t="s">
        <v>668</v>
      </c>
      <c r="BJ495" s="95" t="s">
        <v>668</v>
      </c>
      <c r="BK495" s="20" t="s">
        <v>668</v>
      </c>
      <c r="BL495" s="95" t="s">
        <v>668</v>
      </c>
      <c r="BM495" s="20" t="s">
        <v>668</v>
      </c>
      <c r="BQ495" s="70"/>
      <c r="BR495" s="70"/>
      <c r="BS495" s="70"/>
      <c r="BT495" s="70"/>
      <c r="BU495" s="70"/>
      <c r="BV495" s="70"/>
      <c r="BW495" s="70"/>
      <c r="BX495" s="70"/>
    </row>
    <row r="496" spans="1:77" x14ac:dyDescent="0.35">
      <c r="A496" s="11">
        <v>9307190</v>
      </c>
      <c r="B496" t="s">
        <v>107</v>
      </c>
      <c r="C496" s="94">
        <v>45019.253900462965</v>
      </c>
      <c r="D496" s="52" t="s">
        <v>670</v>
      </c>
      <c r="E496" s="20" t="s">
        <v>668</v>
      </c>
      <c r="F496" s="95" t="s">
        <v>886</v>
      </c>
      <c r="G496" s="20" t="s">
        <v>668</v>
      </c>
      <c r="H496" s="95" t="s">
        <v>886</v>
      </c>
      <c r="I496" s="20" t="s">
        <v>802</v>
      </c>
      <c r="J496" s="95" t="s">
        <v>668</v>
      </c>
      <c r="K496" s="20" t="s">
        <v>668</v>
      </c>
      <c r="L496" s="95" t="s">
        <v>668</v>
      </c>
      <c r="M496" s="20" t="s">
        <v>668</v>
      </c>
      <c r="N496" s="95" t="s">
        <v>668</v>
      </c>
      <c r="O496" s="20" t="s">
        <v>668</v>
      </c>
      <c r="P496" s="95" t="s">
        <v>668</v>
      </c>
      <c r="Q496" s="20" t="s">
        <v>668</v>
      </c>
      <c r="R496" s="95" t="s">
        <v>668</v>
      </c>
      <c r="S496" s="20" t="s">
        <v>668</v>
      </c>
      <c r="T496" s="95" t="s">
        <v>668</v>
      </c>
      <c r="U496" s="20" t="s">
        <v>668</v>
      </c>
      <c r="V496" s="95" t="s">
        <v>668</v>
      </c>
      <c r="W496" s="20" t="s">
        <v>668</v>
      </c>
      <c r="X496" s="95" t="s">
        <v>668</v>
      </c>
      <c r="Y496" s="20" t="s">
        <v>668</v>
      </c>
      <c r="Z496" s="95" t="s">
        <v>668</v>
      </c>
      <c r="AA496" s="20" t="s">
        <v>668</v>
      </c>
      <c r="AB496" s="95" t="s">
        <v>668</v>
      </c>
      <c r="AC496" s="20" t="s">
        <v>668</v>
      </c>
      <c r="AD496" s="95" t="s">
        <v>668</v>
      </c>
      <c r="AE496" s="20" t="s">
        <v>668</v>
      </c>
      <c r="AF496" s="95" t="s">
        <v>668</v>
      </c>
      <c r="AG496" s="20" t="s">
        <v>668</v>
      </c>
      <c r="AH496" s="95" t="s">
        <v>668</v>
      </c>
      <c r="AI496" s="20" t="s">
        <v>668</v>
      </c>
      <c r="AJ496" s="95" t="s">
        <v>668</v>
      </c>
      <c r="AK496" s="20" t="s">
        <v>668</v>
      </c>
      <c r="AL496" s="95" t="s">
        <v>668</v>
      </c>
      <c r="AM496" s="20" t="s">
        <v>668</v>
      </c>
      <c r="AN496" s="95" t="s">
        <v>668</v>
      </c>
      <c r="AO496" s="20" t="s">
        <v>668</v>
      </c>
      <c r="AP496" s="95" t="s">
        <v>668</v>
      </c>
      <c r="AQ496" s="96" t="s">
        <v>668</v>
      </c>
      <c r="AR496" s="95" t="s">
        <v>668</v>
      </c>
      <c r="AS496" s="20" t="s">
        <v>668</v>
      </c>
      <c r="AT496" s="95" t="s">
        <v>668</v>
      </c>
      <c r="AU496" s="20" t="s">
        <v>668</v>
      </c>
      <c r="AV496" s="95" t="s">
        <v>668</v>
      </c>
      <c r="AW496" s="20" t="s">
        <v>668</v>
      </c>
      <c r="AX496" s="95" t="s">
        <v>668</v>
      </c>
      <c r="AY496" s="20" t="s">
        <v>668</v>
      </c>
      <c r="AZ496" s="95" t="s">
        <v>668</v>
      </c>
      <c r="BA496" s="20" t="s">
        <v>668</v>
      </c>
      <c r="BB496" s="95" t="s">
        <v>668</v>
      </c>
      <c r="BC496" s="20" t="s">
        <v>668</v>
      </c>
      <c r="BD496" s="95" t="s">
        <v>668</v>
      </c>
      <c r="BE496" s="20" t="s">
        <v>668</v>
      </c>
      <c r="BF496" s="95" t="s">
        <v>668</v>
      </c>
      <c r="BG496" s="20" t="s">
        <v>668</v>
      </c>
      <c r="BH496" s="95" t="s">
        <v>668</v>
      </c>
      <c r="BI496" s="20" t="s">
        <v>668</v>
      </c>
      <c r="BJ496" s="95" t="s">
        <v>668</v>
      </c>
      <c r="BK496" s="20" t="s">
        <v>668</v>
      </c>
      <c r="BL496" s="95" t="s">
        <v>668</v>
      </c>
      <c r="BM496" s="20" t="s">
        <v>668</v>
      </c>
      <c r="BQ496" s="70"/>
      <c r="BR496" s="70"/>
      <c r="BS496" s="70"/>
      <c r="BT496" s="70"/>
      <c r="BU496" s="70"/>
      <c r="BV496" s="70"/>
      <c r="BW496" s="70"/>
      <c r="BX496" s="70"/>
    </row>
    <row r="497" spans="1:76" x14ac:dyDescent="0.35">
      <c r="A497" s="11">
        <v>9412880</v>
      </c>
      <c r="B497" t="s">
        <v>269</v>
      </c>
      <c r="C497" s="94">
        <v>45016.332685185182</v>
      </c>
      <c r="D497" s="52" t="s">
        <v>1031</v>
      </c>
      <c r="E497" s="20" t="s">
        <v>668</v>
      </c>
      <c r="F497" s="95" t="s">
        <v>886</v>
      </c>
      <c r="G497" s="20" t="s">
        <v>668</v>
      </c>
      <c r="H497" s="95" t="s">
        <v>886</v>
      </c>
      <c r="I497" s="20" t="s">
        <v>668</v>
      </c>
      <c r="J497" s="95" t="s">
        <v>886</v>
      </c>
      <c r="K497" s="20" t="s">
        <v>519</v>
      </c>
      <c r="L497" s="95" t="s">
        <v>668</v>
      </c>
      <c r="M497" s="20" t="s">
        <v>668</v>
      </c>
      <c r="N497" s="95" t="s">
        <v>668</v>
      </c>
      <c r="O497" s="20" t="s">
        <v>668</v>
      </c>
      <c r="P497" s="95" t="s">
        <v>668</v>
      </c>
      <c r="Q497" s="20" t="s">
        <v>668</v>
      </c>
      <c r="R497" s="95" t="s">
        <v>668</v>
      </c>
      <c r="S497" s="20" t="s">
        <v>668</v>
      </c>
      <c r="T497" s="95" t="s">
        <v>668</v>
      </c>
      <c r="U497" s="20" t="s">
        <v>668</v>
      </c>
      <c r="V497" s="95" t="s">
        <v>668</v>
      </c>
      <c r="W497" s="20" t="s">
        <v>668</v>
      </c>
      <c r="X497" s="95" t="s">
        <v>668</v>
      </c>
      <c r="Y497" s="20" t="s">
        <v>668</v>
      </c>
      <c r="Z497" s="95" t="s">
        <v>668</v>
      </c>
      <c r="AA497" s="20" t="s">
        <v>668</v>
      </c>
      <c r="AB497" s="95" t="s">
        <v>668</v>
      </c>
      <c r="AC497" s="20" t="s">
        <v>668</v>
      </c>
      <c r="AD497" s="95" t="s">
        <v>668</v>
      </c>
      <c r="AE497" s="20" t="s">
        <v>668</v>
      </c>
      <c r="AF497" s="95" t="s">
        <v>668</v>
      </c>
      <c r="AG497" s="20" t="s">
        <v>668</v>
      </c>
      <c r="AH497" s="95" t="s">
        <v>668</v>
      </c>
      <c r="AI497" s="20" t="s">
        <v>668</v>
      </c>
      <c r="AJ497" s="95" t="s">
        <v>668</v>
      </c>
      <c r="AK497" s="20" t="s">
        <v>668</v>
      </c>
      <c r="AL497" s="95" t="s">
        <v>668</v>
      </c>
      <c r="AM497" s="20" t="s">
        <v>668</v>
      </c>
      <c r="AN497" s="95" t="s">
        <v>668</v>
      </c>
      <c r="AO497" s="20" t="s">
        <v>668</v>
      </c>
      <c r="AP497" s="95" t="s">
        <v>668</v>
      </c>
      <c r="AQ497" s="96" t="s">
        <v>668</v>
      </c>
      <c r="AR497" s="95" t="s">
        <v>668</v>
      </c>
      <c r="AS497" s="20" t="s">
        <v>668</v>
      </c>
      <c r="AT497" s="95" t="s">
        <v>668</v>
      </c>
      <c r="AU497" s="20" t="s">
        <v>668</v>
      </c>
      <c r="AV497" s="95" t="s">
        <v>668</v>
      </c>
      <c r="AW497" s="20" t="s">
        <v>668</v>
      </c>
      <c r="AX497" s="95" t="s">
        <v>668</v>
      </c>
      <c r="AY497" s="20" t="s">
        <v>668</v>
      </c>
      <c r="AZ497" s="95" t="s">
        <v>668</v>
      </c>
      <c r="BA497" s="20" t="s">
        <v>668</v>
      </c>
      <c r="BB497" s="95" t="s">
        <v>668</v>
      </c>
      <c r="BC497" s="20" t="s">
        <v>668</v>
      </c>
      <c r="BD497" s="95" t="s">
        <v>668</v>
      </c>
      <c r="BE497" s="20" t="s">
        <v>668</v>
      </c>
      <c r="BF497" s="95" t="s">
        <v>668</v>
      </c>
      <c r="BG497" s="20" t="s">
        <v>668</v>
      </c>
      <c r="BH497" s="95" t="s">
        <v>668</v>
      </c>
      <c r="BI497" s="20" t="s">
        <v>668</v>
      </c>
      <c r="BJ497" s="95" t="s">
        <v>668</v>
      </c>
      <c r="BK497" s="20" t="s">
        <v>668</v>
      </c>
      <c r="BL497" s="95" t="s">
        <v>668</v>
      </c>
      <c r="BM497" s="20" t="s">
        <v>668</v>
      </c>
      <c r="BQ497" s="70"/>
      <c r="BR497" s="70"/>
      <c r="BS497" s="70"/>
      <c r="BT497" s="70"/>
      <c r="BU497" s="70"/>
      <c r="BV497" s="70"/>
      <c r="BW497" s="70"/>
      <c r="BX497" s="70"/>
    </row>
    <row r="498" spans="1:76" x14ac:dyDescent="0.35">
      <c r="A498" s="11">
        <v>9520376</v>
      </c>
      <c r="B498" t="s">
        <v>272</v>
      </c>
      <c r="C498" s="94">
        <v>45016.327916666669</v>
      </c>
      <c r="D498" s="52" t="s">
        <v>692</v>
      </c>
      <c r="E498" s="20" t="s">
        <v>668</v>
      </c>
      <c r="F498" s="95" t="s">
        <v>886</v>
      </c>
      <c r="G498" s="20" t="s">
        <v>668</v>
      </c>
      <c r="H498" s="95" t="s">
        <v>886</v>
      </c>
      <c r="I498" s="20" t="s">
        <v>668</v>
      </c>
      <c r="J498" s="95" t="s">
        <v>886</v>
      </c>
      <c r="K498" s="20" t="s">
        <v>668</v>
      </c>
      <c r="L498" s="95" t="s">
        <v>886</v>
      </c>
      <c r="M498" s="20" t="s">
        <v>668</v>
      </c>
      <c r="N498" s="95" t="s">
        <v>886</v>
      </c>
      <c r="O498" s="20" t="s">
        <v>668</v>
      </c>
      <c r="P498" s="95" t="s">
        <v>886</v>
      </c>
      <c r="Q498" s="20" t="s">
        <v>668</v>
      </c>
      <c r="R498" s="95" t="s">
        <v>886</v>
      </c>
      <c r="S498" s="20" t="s">
        <v>668</v>
      </c>
      <c r="T498" s="95" t="s">
        <v>886</v>
      </c>
      <c r="U498" s="20" t="s">
        <v>668</v>
      </c>
      <c r="V498" s="95" t="s">
        <v>886</v>
      </c>
      <c r="W498" s="20" t="s">
        <v>668</v>
      </c>
      <c r="X498" s="95" t="s">
        <v>886</v>
      </c>
      <c r="Y498" s="20" t="s">
        <v>668</v>
      </c>
      <c r="Z498" s="95" t="s">
        <v>886</v>
      </c>
      <c r="AA498" s="20" t="s">
        <v>802</v>
      </c>
      <c r="AB498" s="95" t="s">
        <v>668</v>
      </c>
      <c r="AC498" s="20" t="s">
        <v>668</v>
      </c>
      <c r="AD498" s="95" t="s">
        <v>668</v>
      </c>
      <c r="AE498" s="20" t="s">
        <v>668</v>
      </c>
      <c r="AF498" s="95" t="s">
        <v>668</v>
      </c>
      <c r="AG498" s="20" t="s">
        <v>668</v>
      </c>
      <c r="AH498" s="95" t="s">
        <v>668</v>
      </c>
      <c r="AI498" s="20" t="s">
        <v>668</v>
      </c>
      <c r="AJ498" s="95" t="s">
        <v>668</v>
      </c>
      <c r="AK498" s="20" t="s">
        <v>668</v>
      </c>
      <c r="AL498" s="95" t="s">
        <v>668</v>
      </c>
      <c r="AM498" s="20" t="s">
        <v>668</v>
      </c>
      <c r="AN498" s="95" t="s">
        <v>668</v>
      </c>
      <c r="AO498" s="20" t="s">
        <v>668</v>
      </c>
      <c r="AP498" s="95" t="s">
        <v>668</v>
      </c>
      <c r="AQ498" s="96" t="s">
        <v>668</v>
      </c>
      <c r="AR498" s="95" t="s">
        <v>668</v>
      </c>
      <c r="AS498" s="20" t="s">
        <v>668</v>
      </c>
      <c r="AT498" s="95" t="s">
        <v>668</v>
      </c>
      <c r="AU498" s="20" t="s">
        <v>668</v>
      </c>
      <c r="AV498" s="95" t="s">
        <v>668</v>
      </c>
      <c r="AW498" s="20" t="s">
        <v>668</v>
      </c>
      <c r="AX498" s="95" t="s">
        <v>668</v>
      </c>
      <c r="AY498" s="20" t="s">
        <v>668</v>
      </c>
      <c r="AZ498" s="95" t="s">
        <v>668</v>
      </c>
      <c r="BA498" s="20" t="s">
        <v>668</v>
      </c>
      <c r="BB498" s="95" t="s">
        <v>668</v>
      </c>
      <c r="BC498" s="20" t="s">
        <v>668</v>
      </c>
      <c r="BD498" s="95" t="s">
        <v>668</v>
      </c>
      <c r="BE498" s="20" t="s">
        <v>668</v>
      </c>
      <c r="BF498" s="95" t="s">
        <v>668</v>
      </c>
      <c r="BG498" s="20" t="s">
        <v>668</v>
      </c>
      <c r="BH498" s="95" t="s">
        <v>668</v>
      </c>
      <c r="BI498" s="20" t="s">
        <v>668</v>
      </c>
      <c r="BJ498" s="95" t="s">
        <v>668</v>
      </c>
      <c r="BK498" s="20" t="s">
        <v>668</v>
      </c>
      <c r="BL498" s="95" t="s">
        <v>668</v>
      </c>
      <c r="BM498" s="20" t="s">
        <v>668</v>
      </c>
      <c r="BQ498" s="70"/>
      <c r="BR498" s="70"/>
      <c r="BS498" s="70"/>
      <c r="BT498" s="70"/>
      <c r="BU498" s="70"/>
      <c r="BV498" s="70"/>
      <c r="BW498" s="70"/>
      <c r="BX498" s="70"/>
    </row>
    <row r="499" spans="1:76" x14ac:dyDescent="0.35">
      <c r="A499" s="11">
        <v>9321770</v>
      </c>
      <c r="B499" t="s">
        <v>111</v>
      </c>
      <c r="C499" s="94">
        <v>45016.333067129628</v>
      </c>
      <c r="D499" s="52" t="s">
        <v>668</v>
      </c>
      <c r="E499" s="20" t="s">
        <v>668</v>
      </c>
      <c r="F499" s="95" t="s">
        <v>886</v>
      </c>
      <c r="G499" s="20" t="s">
        <v>668</v>
      </c>
      <c r="H499" s="95" t="s">
        <v>886</v>
      </c>
      <c r="I499" s="20" t="s">
        <v>668</v>
      </c>
      <c r="J499" s="95" t="s">
        <v>886</v>
      </c>
      <c r="K499" s="20" t="s">
        <v>668</v>
      </c>
      <c r="L499" s="95" t="s">
        <v>886</v>
      </c>
      <c r="M499" s="20" t="s">
        <v>514</v>
      </c>
      <c r="N499" s="95" t="s">
        <v>668</v>
      </c>
      <c r="O499" s="20" t="s">
        <v>668</v>
      </c>
      <c r="P499" s="95" t="s">
        <v>668</v>
      </c>
      <c r="Q499" s="20" t="s">
        <v>668</v>
      </c>
      <c r="R499" s="95" t="s">
        <v>668</v>
      </c>
      <c r="S499" s="20" t="s">
        <v>668</v>
      </c>
      <c r="T499" s="95" t="s">
        <v>668</v>
      </c>
      <c r="U499" s="20" t="s">
        <v>668</v>
      </c>
      <c r="V499" s="95" t="s">
        <v>668</v>
      </c>
      <c r="W499" s="20" t="s">
        <v>668</v>
      </c>
      <c r="X499" s="95" t="s">
        <v>668</v>
      </c>
      <c r="Y499" s="20" t="s">
        <v>668</v>
      </c>
      <c r="Z499" s="95" t="s">
        <v>668</v>
      </c>
      <c r="AA499" s="20" t="s">
        <v>668</v>
      </c>
      <c r="AB499" s="95" t="s">
        <v>668</v>
      </c>
      <c r="AC499" s="20" t="s">
        <v>668</v>
      </c>
      <c r="AD499" s="95" t="s">
        <v>668</v>
      </c>
      <c r="AE499" s="20" t="s">
        <v>668</v>
      </c>
      <c r="AF499" s="95" t="s">
        <v>668</v>
      </c>
      <c r="AG499" s="20" t="s">
        <v>668</v>
      </c>
      <c r="AH499" s="95" t="s">
        <v>668</v>
      </c>
      <c r="AI499" s="20" t="s">
        <v>668</v>
      </c>
      <c r="AJ499" s="95" t="s">
        <v>668</v>
      </c>
      <c r="AK499" s="20" t="s">
        <v>668</v>
      </c>
      <c r="AL499" s="95" t="s">
        <v>668</v>
      </c>
      <c r="AM499" s="20" t="s">
        <v>668</v>
      </c>
      <c r="AN499" s="95" t="s">
        <v>668</v>
      </c>
      <c r="AO499" s="20" t="s">
        <v>668</v>
      </c>
      <c r="AP499" s="95" t="s">
        <v>668</v>
      </c>
      <c r="AQ499" s="96" t="s">
        <v>668</v>
      </c>
      <c r="AR499" s="95" t="s">
        <v>668</v>
      </c>
      <c r="AS499" s="20" t="s">
        <v>668</v>
      </c>
      <c r="AT499" s="95" t="s">
        <v>668</v>
      </c>
      <c r="AU499" s="20" t="s">
        <v>668</v>
      </c>
      <c r="AV499" s="95" t="s">
        <v>668</v>
      </c>
      <c r="AW499" s="20" t="s">
        <v>668</v>
      </c>
      <c r="AX499" s="95" t="s">
        <v>668</v>
      </c>
      <c r="AY499" s="20" t="s">
        <v>668</v>
      </c>
      <c r="AZ499" s="95" t="s">
        <v>668</v>
      </c>
      <c r="BA499" s="20" t="s">
        <v>668</v>
      </c>
      <c r="BB499" s="95" t="s">
        <v>668</v>
      </c>
      <c r="BC499" s="20" t="s">
        <v>668</v>
      </c>
      <c r="BD499" s="95" t="s">
        <v>668</v>
      </c>
      <c r="BE499" s="20" t="s">
        <v>668</v>
      </c>
      <c r="BF499" s="95" t="s">
        <v>668</v>
      </c>
      <c r="BG499" s="20" t="s">
        <v>668</v>
      </c>
      <c r="BH499" s="95" t="s">
        <v>668</v>
      </c>
      <c r="BI499" s="20" t="s">
        <v>668</v>
      </c>
      <c r="BJ499" s="95" t="s">
        <v>668</v>
      </c>
      <c r="BK499" s="20" t="s">
        <v>668</v>
      </c>
      <c r="BL499" s="95" t="s">
        <v>668</v>
      </c>
      <c r="BM499" s="20" t="s">
        <v>668</v>
      </c>
      <c r="BQ499" s="70"/>
      <c r="BR499" s="70"/>
      <c r="BS499" s="70"/>
      <c r="BT499" s="70"/>
      <c r="BU499" s="70"/>
      <c r="BV499" s="70"/>
      <c r="BW499" s="70"/>
      <c r="BX499" s="70"/>
    </row>
    <row r="500" spans="1:76" x14ac:dyDescent="0.35">
      <c r="A500" s="11">
        <v>9425277</v>
      </c>
      <c r="B500" t="s">
        <v>270</v>
      </c>
      <c r="C500" s="94">
        <v>45018.666307870371</v>
      </c>
      <c r="D500" s="52" t="s">
        <v>680</v>
      </c>
      <c r="E500" s="20" t="s">
        <v>668</v>
      </c>
      <c r="F500" s="95" t="s">
        <v>886</v>
      </c>
      <c r="G500" s="20" t="s">
        <v>668</v>
      </c>
      <c r="H500" s="95" t="s">
        <v>886</v>
      </c>
      <c r="I500" s="20" t="s">
        <v>668</v>
      </c>
      <c r="J500" s="95" t="s">
        <v>886</v>
      </c>
      <c r="K500" s="20" t="s">
        <v>668</v>
      </c>
      <c r="L500" s="95" t="s">
        <v>886</v>
      </c>
      <c r="M500" s="20" t="s">
        <v>668</v>
      </c>
      <c r="N500" s="95" t="s">
        <v>886</v>
      </c>
      <c r="O500" s="20" t="s">
        <v>617</v>
      </c>
      <c r="P500" s="95" t="s">
        <v>668</v>
      </c>
      <c r="Q500" s="20" t="s">
        <v>668</v>
      </c>
      <c r="R500" s="95" t="s">
        <v>668</v>
      </c>
      <c r="S500" s="20" t="s">
        <v>668</v>
      </c>
      <c r="T500" s="95" t="s">
        <v>668</v>
      </c>
      <c r="U500" s="20" t="s">
        <v>668</v>
      </c>
      <c r="V500" s="95" t="s">
        <v>668</v>
      </c>
      <c r="W500" s="20" t="s">
        <v>668</v>
      </c>
      <c r="X500" s="95" t="s">
        <v>668</v>
      </c>
      <c r="Y500" s="20" t="s">
        <v>668</v>
      </c>
      <c r="Z500" s="95" t="s">
        <v>668</v>
      </c>
      <c r="AA500" s="20" t="s">
        <v>668</v>
      </c>
      <c r="AB500" s="95" t="s">
        <v>668</v>
      </c>
      <c r="AC500" s="20" t="s">
        <v>668</v>
      </c>
      <c r="AD500" s="95" t="s">
        <v>668</v>
      </c>
      <c r="AE500" s="20" t="s">
        <v>668</v>
      </c>
      <c r="AF500" s="95" t="s">
        <v>668</v>
      </c>
      <c r="AG500" s="20" t="s">
        <v>668</v>
      </c>
      <c r="AH500" s="95" t="s">
        <v>668</v>
      </c>
      <c r="AI500" s="20" t="s">
        <v>668</v>
      </c>
      <c r="AJ500" s="95" t="s">
        <v>668</v>
      </c>
      <c r="AK500" s="20" t="s">
        <v>668</v>
      </c>
      <c r="AL500" s="95" t="s">
        <v>668</v>
      </c>
      <c r="AM500" s="20" t="s">
        <v>668</v>
      </c>
      <c r="AN500" s="95" t="s">
        <v>668</v>
      </c>
      <c r="AO500" s="20" t="s">
        <v>668</v>
      </c>
      <c r="AP500" s="95" t="s">
        <v>668</v>
      </c>
      <c r="AQ500" s="96" t="s">
        <v>668</v>
      </c>
      <c r="AR500" s="95" t="s">
        <v>668</v>
      </c>
      <c r="AS500" s="20" t="s">
        <v>668</v>
      </c>
      <c r="AT500" s="95" t="s">
        <v>668</v>
      </c>
      <c r="AU500" s="20" t="s">
        <v>668</v>
      </c>
      <c r="AV500" s="95" t="s">
        <v>668</v>
      </c>
      <c r="AW500" s="20" t="s">
        <v>668</v>
      </c>
      <c r="AX500" s="95" t="s">
        <v>668</v>
      </c>
      <c r="AY500" s="20" t="s">
        <v>668</v>
      </c>
      <c r="AZ500" s="95" t="s">
        <v>668</v>
      </c>
      <c r="BA500" s="20" t="s">
        <v>668</v>
      </c>
      <c r="BB500" s="95" t="s">
        <v>668</v>
      </c>
      <c r="BC500" s="20" t="s">
        <v>668</v>
      </c>
      <c r="BD500" s="95" t="s">
        <v>668</v>
      </c>
      <c r="BE500" s="20" t="s">
        <v>668</v>
      </c>
      <c r="BF500" s="95" t="s">
        <v>668</v>
      </c>
      <c r="BG500" s="20" t="s">
        <v>668</v>
      </c>
      <c r="BH500" s="95" t="s">
        <v>668</v>
      </c>
      <c r="BI500" s="20" t="s">
        <v>668</v>
      </c>
      <c r="BJ500" s="95" t="s">
        <v>668</v>
      </c>
      <c r="BK500" s="20" t="s">
        <v>668</v>
      </c>
      <c r="BL500" s="95" t="s">
        <v>668</v>
      </c>
      <c r="BM500" s="20" t="s">
        <v>668</v>
      </c>
      <c r="BQ500" s="70"/>
      <c r="BR500" s="70"/>
      <c r="BS500" s="70"/>
      <c r="BT500" s="70"/>
      <c r="BU500" s="70"/>
      <c r="BV500" s="70"/>
      <c r="BW500" s="70"/>
      <c r="BX500" s="70"/>
    </row>
    <row r="501" spans="1:76" x14ac:dyDescent="0.35">
      <c r="A501" s="11">
        <v>9253715</v>
      </c>
      <c r="B501" t="s">
        <v>1</v>
      </c>
      <c r="C501" s="94">
        <v>45019.254918981482</v>
      </c>
      <c r="D501" s="52" t="s">
        <v>668</v>
      </c>
      <c r="E501" s="20" t="s">
        <v>668</v>
      </c>
      <c r="F501" s="95" t="s">
        <v>886</v>
      </c>
      <c r="G501" s="20" t="s">
        <v>668</v>
      </c>
      <c r="H501" s="95" t="s">
        <v>886</v>
      </c>
      <c r="I501" s="20" t="s">
        <v>668</v>
      </c>
      <c r="J501" s="95" t="s">
        <v>886</v>
      </c>
      <c r="K501" s="20" t="s">
        <v>668</v>
      </c>
      <c r="L501" s="95" t="s">
        <v>886</v>
      </c>
      <c r="M501" s="20" t="s">
        <v>668</v>
      </c>
      <c r="N501" s="95" t="s">
        <v>886</v>
      </c>
      <c r="O501" s="20" t="s">
        <v>573</v>
      </c>
      <c r="P501" s="95" t="s">
        <v>668</v>
      </c>
      <c r="Q501" s="20" t="s">
        <v>668</v>
      </c>
      <c r="R501" s="95" t="s">
        <v>668</v>
      </c>
      <c r="S501" s="20" t="s">
        <v>668</v>
      </c>
      <c r="T501" s="95" t="s">
        <v>668</v>
      </c>
      <c r="U501" s="20" t="s">
        <v>668</v>
      </c>
      <c r="V501" s="95" t="s">
        <v>668</v>
      </c>
      <c r="W501" s="20" t="s">
        <v>668</v>
      </c>
      <c r="X501" s="95" t="s">
        <v>668</v>
      </c>
      <c r="Y501" s="20" t="s">
        <v>668</v>
      </c>
      <c r="Z501" s="95" t="s">
        <v>668</v>
      </c>
      <c r="AA501" s="20" t="s">
        <v>668</v>
      </c>
      <c r="AB501" s="95" t="s">
        <v>668</v>
      </c>
      <c r="AC501" s="20" t="s">
        <v>668</v>
      </c>
      <c r="AD501" s="95" t="s">
        <v>668</v>
      </c>
      <c r="AE501" s="20" t="s">
        <v>668</v>
      </c>
      <c r="AF501" s="95" t="s">
        <v>668</v>
      </c>
      <c r="AG501" s="20" t="s">
        <v>668</v>
      </c>
      <c r="AH501" s="95" t="s">
        <v>668</v>
      </c>
      <c r="AI501" s="20" t="s">
        <v>668</v>
      </c>
      <c r="AJ501" s="95" t="s">
        <v>668</v>
      </c>
      <c r="AK501" s="20" t="s">
        <v>668</v>
      </c>
      <c r="AL501" s="95" t="s">
        <v>668</v>
      </c>
      <c r="AM501" s="20" t="s">
        <v>668</v>
      </c>
      <c r="AN501" s="95" t="s">
        <v>668</v>
      </c>
      <c r="AO501" s="20" t="s">
        <v>668</v>
      </c>
      <c r="AP501" s="95" t="s">
        <v>668</v>
      </c>
      <c r="AQ501" s="96" t="s">
        <v>668</v>
      </c>
      <c r="AR501" s="95" t="s">
        <v>668</v>
      </c>
      <c r="AS501" s="20" t="s">
        <v>668</v>
      </c>
      <c r="AT501" s="95" t="s">
        <v>668</v>
      </c>
      <c r="AU501" s="20" t="s">
        <v>668</v>
      </c>
      <c r="AV501" s="95" t="s">
        <v>668</v>
      </c>
      <c r="AW501" s="20" t="s">
        <v>668</v>
      </c>
      <c r="AX501" s="95" t="s">
        <v>668</v>
      </c>
      <c r="AY501" s="20" t="s">
        <v>668</v>
      </c>
      <c r="AZ501" s="95" t="s">
        <v>668</v>
      </c>
      <c r="BA501" s="20" t="s">
        <v>668</v>
      </c>
      <c r="BB501" s="95" t="s">
        <v>668</v>
      </c>
      <c r="BC501" s="20" t="s">
        <v>668</v>
      </c>
      <c r="BD501" s="95" t="s">
        <v>668</v>
      </c>
      <c r="BE501" s="20" t="s">
        <v>668</v>
      </c>
      <c r="BF501" s="95" t="s">
        <v>668</v>
      </c>
      <c r="BG501" s="20" t="s">
        <v>668</v>
      </c>
      <c r="BH501" s="95" t="s">
        <v>668</v>
      </c>
      <c r="BI501" s="20" t="s">
        <v>668</v>
      </c>
      <c r="BJ501" s="95" t="s">
        <v>668</v>
      </c>
      <c r="BK501" s="20" t="s">
        <v>668</v>
      </c>
      <c r="BL501" s="95" t="s">
        <v>668</v>
      </c>
      <c r="BM501" s="20" t="s">
        <v>668</v>
      </c>
      <c r="BQ501" s="70"/>
      <c r="BR501" s="70"/>
      <c r="BS501" s="70"/>
      <c r="BT501" s="70"/>
      <c r="BU501" s="70"/>
      <c r="BV501" s="70"/>
      <c r="BW501" s="70"/>
      <c r="BX501" s="70"/>
    </row>
    <row r="502" spans="1:76" x14ac:dyDescent="0.35">
      <c r="A502" s="11">
        <v>9307188</v>
      </c>
      <c r="B502" t="s">
        <v>106</v>
      </c>
      <c r="C502" s="94">
        <v>45019.253379629627</v>
      </c>
      <c r="D502" s="52" t="s">
        <v>700</v>
      </c>
      <c r="E502" s="20" t="s">
        <v>668</v>
      </c>
      <c r="F502" s="95" t="s">
        <v>668</v>
      </c>
      <c r="G502" s="20" t="s">
        <v>668</v>
      </c>
      <c r="H502" s="95" t="s">
        <v>668</v>
      </c>
      <c r="I502" s="20" t="s">
        <v>668</v>
      </c>
      <c r="J502" s="95" t="s">
        <v>668</v>
      </c>
      <c r="K502" s="20" t="s">
        <v>668</v>
      </c>
      <c r="L502" s="95" t="s">
        <v>668</v>
      </c>
      <c r="M502" s="20" t="s">
        <v>668</v>
      </c>
      <c r="N502" s="95" t="s">
        <v>668</v>
      </c>
      <c r="O502" s="20" t="s">
        <v>668</v>
      </c>
      <c r="P502" s="95" t="s">
        <v>668</v>
      </c>
      <c r="Q502" s="20" t="s">
        <v>668</v>
      </c>
      <c r="R502" s="95" t="s">
        <v>668</v>
      </c>
      <c r="S502" s="20" t="s">
        <v>668</v>
      </c>
      <c r="T502" s="95" t="s">
        <v>668</v>
      </c>
      <c r="U502" s="20" t="s">
        <v>668</v>
      </c>
      <c r="V502" s="95" t="s">
        <v>668</v>
      </c>
      <c r="W502" s="20" t="s">
        <v>668</v>
      </c>
      <c r="X502" s="95" t="s">
        <v>668</v>
      </c>
      <c r="Y502" s="20" t="s">
        <v>668</v>
      </c>
      <c r="Z502" s="95" t="s">
        <v>668</v>
      </c>
      <c r="AA502" s="20" t="s">
        <v>668</v>
      </c>
      <c r="AB502" s="95" t="s">
        <v>668</v>
      </c>
      <c r="AC502" s="20" t="s">
        <v>668</v>
      </c>
      <c r="AD502" s="95" t="s">
        <v>668</v>
      </c>
      <c r="AE502" s="20" t="s">
        <v>668</v>
      </c>
      <c r="AF502" s="95" t="s">
        <v>668</v>
      </c>
      <c r="AG502" s="20" t="s">
        <v>668</v>
      </c>
      <c r="AH502" s="95" t="s">
        <v>668</v>
      </c>
      <c r="AI502" s="20" t="s">
        <v>668</v>
      </c>
      <c r="AJ502" s="95" t="s">
        <v>668</v>
      </c>
      <c r="AK502" s="20" t="s">
        <v>668</v>
      </c>
      <c r="AL502" s="95" t="s">
        <v>668</v>
      </c>
      <c r="AM502" s="20" t="s">
        <v>668</v>
      </c>
      <c r="AN502" s="95" t="s">
        <v>668</v>
      </c>
      <c r="AO502" s="20" t="s">
        <v>668</v>
      </c>
      <c r="AP502" s="95" t="s">
        <v>668</v>
      </c>
      <c r="AQ502" s="96" t="s">
        <v>668</v>
      </c>
      <c r="AR502" s="95" t="s">
        <v>668</v>
      </c>
      <c r="AS502" s="20" t="s">
        <v>668</v>
      </c>
      <c r="AT502" s="95" t="s">
        <v>668</v>
      </c>
      <c r="AU502" s="20" t="s">
        <v>668</v>
      </c>
      <c r="AV502" s="95" t="s">
        <v>668</v>
      </c>
      <c r="AW502" s="20" t="s">
        <v>668</v>
      </c>
      <c r="AX502" s="95" t="s">
        <v>668</v>
      </c>
      <c r="AY502" s="20" t="s">
        <v>668</v>
      </c>
      <c r="AZ502" s="95" t="s">
        <v>668</v>
      </c>
      <c r="BA502" s="20" t="s">
        <v>668</v>
      </c>
      <c r="BB502" s="95" t="s">
        <v>668</v>
      </c>
      <c r="BC502" s="20" t="s">
        <v>668</v>
      </c>
      <c r="BD502" s="95" t="s">
        <v>668</v>
      </c>
      <c r="BE502" s="20" t="s">
        <v>668</v>
      </c>
      <c r="BF502" s="95" t="s">
        <v>668</v>
      </c>
      <c r="BG502" s="20" t="s">
        <v>668</v>
      </c>
      <c r="BH502" s="95" t="s">
        <v>668</v>
      </c>
      <c r="BI502" s="20" t="s">
        <v>668</v>
      </c>
      <c r="BJ502" s="95" t="s">
        <v>668</v>
      </c>
      <c r="BK502" s="20" t="s">
        <v>668</v>
      </c>
      <c r="BL502" s="95" t="s">
        <v>668</v>
      </c>
      <c r="BM502" s="20" t="s">
        <v>668</v>
      </c>
      <c r="BQ502" s="70"/>
      <c r="BR502" s="70"/>
      <c r="BS502" s="70"/>
      <c r="BT502" s="70"/>
      <c r="BU502" s="70"/>
      <c r="BV502" s="70"/>
      <c r="BW502" s="70"/>
      <c r="BX502" s="70"/>
    </row>
    <row r="503" spans="1:76" x14ac:dyDescent="0.35">
      <c r="A503" s="11">
        <v>9321732</v>
      </c>
      <c r="B503" t="s">
        <v>121</v>
      </c>
      <c r="C503" s="94">
        <v>45016.331793981481</v>
      </c>
      <c r="D503" s="52" t="s">
        <v>669</v>
      </c>
      <c r="E503" s="20" t="s">
        <v>668</v>
      </c>
      <c r="F503" s="95" t="s">
        <v>886</v>
      </c>
      <c r="G503" s="20" t="s">
        <v>668</v>
      </c>
      <c r="H503" s="95" t="s">
        <v>886</v>
      </c>
      <c r="I503" s="20" t="s">
        <v>668</v>
      </c>
      <c r="J503" s="95" t="s">
        <v>886</v>
      </c>
      <c r="K503" s="20" t="s">
        <v>668</v>
      </c>
      <c r="L503" s="95" t="s">
        <v>886</v>
      </c>
      <c r="M503" s="20" t="s">
        <v>668</v>
      </c>
      <c r="N503" s="95" t="s">
        <v>886</v>
      </c>
      <c r="O503" s="20" t="s">
        <v>668</v>
      </c>
      <c r="P503" s="95" t="s">
        <v>886</v>
      </c>
      <c r="Q503" s="20" t="s">
        <v>668</v>
      </c>
      <c r="R503" s="95" t="s">
        <v>886</v>
      </c>
      <c r="S503" s="20" t="s">
        <v>668</v>
      </c>
      <c r="T503" s="95" t="s">
        <v>886</v>
      </c>
      <c r="U503" s="20" t="s">
        <v>635</v>
      </c>
      <c r="V503" s="95" t="s">
        <v>668</v>
      </c>
      <c r="W503" s="20" t="s">
        <v>668</v>
      </c>
      <c r="X503" s="95" t="s">
        <v>668</v>
      </c>
      <c r="Y503" s="20" t="s">
        <v>668</v>
      </c>
      <c r="Z503" s="95" t="s">
        <v>668</v>
      </c>
      <c r="AA503" s="20" t="s">
        <v>668</v>
      </c>
      <c r="AB503" s="95" t="s">
        <v>668</v>
      </c>
      <c r="AC503" s="20" t="s">
        <v>668</v>
      </c>
      <c r="AD503" s="95" t="s">
        <v>668</v>
      </c>
      <c r="AE503" s="20" t="s">
        <v>668</v>
      </c>
      <c r="AF503" s="95" t="s">
        <v>668</v>
      </c>
      <c r="AG503" s="20" t="s">
        <v>668</v>
      </c>
      <c r="AH503" s="95" t="s">
        <v>668</v>
      </c>
      <c r="AI503" s="20" t="s">
        <v>668</v>
      </c>
      <c r="AJ503" s="95" t="s">
        <v>668</v>
      </c>
      <c r="AK503" s="20" t="s">
        <v>668</v>
      </c>
      <c r="AL503" s="95" t="s">
        <v>668</v>
      </c>
      <c r="AM503" s="20" t="s">
        <v>668</v>
      </c>
      <c r="AN503" s="95" t="s">
        <v>668</v>
      </c>
      <c r="AO503" s="20" t="s">
        <v>668</v>
      </c>
      <c r="AP503" s="95" t="s">
        <v>668</v>
      </c>
      <c r="AQ503" s="96" t="s">
        <v>668</v>
      </c>
      <c r="AR503" s="95" t="s">
        <v>668</v>
      </c>
      <c r="AS503" s="20" t="s">
        <v>668</v>
      </c>
      <c r="AT503" s="95" t="s">
        <v>668</v>
      </c>
      <c r="AU503" s="20" t="s">
        <v>668</v>
      </c>
      <c r="AV503" s="95" t="s">
        <v>668</v>
      </c>
      <c r="AW503" s="20" t="s">
        <v>668</v>
      </c>
      <c r="AX503" s="95" t="s">
        <v>668</v>
      </c>
      <c r="AY503" s="20" t="s">
        <v>668</v>
      </c>
      <c r="AZ503" s="95" t="s">
        <v>668</v>
      </c>
      <c r="BA503" s="20" t="s">
        <v>668</v>
      </c>
      <c r="BB503" s="95" t="s">
        <v>668</v>
      </c>
      <c r="BC503" s="20" t="s">
        <v>668</v>
      </c>
      <c r="BD503" s="95" t="s">
        <v>668</v>
      </c>
      <c r="BE503" s="20" t="s">
        <v>668</v>
      </c>
      <c r="BF503" s="95" t="s">
        <v>668</v>
      </c>
      <c r="BG503" s="20" t="s">
        <v>668</v>
      </c>
      <c r="BH503" s="95" t="s">
        <v>668</v>
      </c>
      <c r="BI503" s="20" t="s">
        <v>668</v>
      </c>
      <c r="BJ503" s="95" t="s">
        <v>668</v>
      </c>
      <c r="BK503" s="20" t="s">
        <v>668</v>
      </c>
      <c r="BL503" s="95" t="s">
        <v>668</v>
      </c>
      <c r="BM503" s="20" t="s">
        <v>668</v>
      </c>
      <c r="BQ503" s="70"/>
      <c r="BR503" s="70"/>
      <c r="BS503" s="70"/>
      <c r="BT503" s="70"/>
      <c r="BU503" s="70"/>
      <c r="BV503" s="70"/>
      <c r="BW503" s="70"/>
      <c r="BX503" s="70"/>
    </row>
    <row r="504" spans="1:76" x14ac:dyDescent="0.35">
      <c r="A504" s="11">
        <v>9255854</v>
      </c>
      <c r="B504" t="s">
        <v>84</v>
      </c>
      <c r="C504" s="94">
        <v>45018.674305555556</v>
      </c>
      <c r="D504" s="52" t="s">
        <v>674</v>
      </c>
      <c r="E504" s="20" t="s">
        <v>668</v>
      </c>
      <c r="F504" s="95" t="s">
        <v>668</v>
      </c>
      <c r="G504" s="20" t="s">
        <v>668</v>
      </c>
      <c r="H504" s="95" t="s">
        <v>668</v>
      </c>
      <c r="I504" s="20" t="s">
        <v>668</v>
      </c>
      <c r="J504" s="95" t="s">
        <v>668</v>
      </c>
      <c r="K504" s="20" t="s">
        <v>668</v>
      </c>
      <c r="L504" s="95" t="s">
        <v>668</v>
      </c>
      <c r="M504" s="20" t="s">
        <v>668</v>
      </c>
      <c r="N504" s="95" t="s">
        <v>668</v>
      </c>
      <c r="O504" s="20" t="s">
        <v>668</v>
      </c>
      <c r="P504" s="95" t="s">
        <v>668</v>
      </c>
      <c r="Q504" s="20" t="s">
        <v>668</v>
      </c>
      <c r="R504" s="95" t="s">
        <v>668</v>
      </c>
      <c r="S504" s="20" t="s">
        <v>668</v>
      </c>
      <c r="T504" s="95" t="s">
        <v>668</v>
      </c>
      <c r="U504" s="20" t="s">
        <v>668</v>
      </c>
      <c r="V504" s="95" t="s">
        <v>668</v>
      </c>
      <c r="W504" s="20" t="s">
        <v>668</v>
      </c>
      <c r="X504" s="95" t="s">
        <v>668</v>
      </c>
      <c r="Y504" s="20" t="s">
        <v>668</v>
      </c>
      <c r="Z504" s="95" t="s">
        <v>668</v>
      </c>
      <c r="AA504" s="20" t="s">
        <v>668</v>
      </c>
      <c r="AB504" s="95" t="s">
        <v>668</v>
      </c>
      <c r="AC504" s="20" t="s">
        <v>668</v>
      </c>
      <c r="AD504" s="95" t="s">
        <v>668</v>
      </c>
      <c r="AE504" s="20" t="s">
        <v>668</v>
      </c>
      <c r="AF504" s="95" t="s">
        <v>668</v>
      </c>
      <c r="AG504" s="20" t="s">
        <v>668</v>
      </c>
      <c r="AH504" s="95" t="s">
        <v>668</v>
      </c>
      <c r="AI504" s="20" t="s">
        <v>668</v>
      </c>
      <c r="AJ504" s="95" t="s">
        <v>668</v>
      </c>
      <c r="AK504" s="20" t="s">
        <v>668</v>
      </c>
      <c r="AL504" s="95" t="s">
        <v>668</v>
      </c>
      <c r="AM504" s="20" t="s">
        <v>668</v>
      </c>
      <c r="AN504" s="95" t="s">
        <v>668</v>
      </c>
      <c r="AO504" s="20" t="s">
        <v>668</v>
      </c>
      <c r="AP504" s="95" t="s">
        <v>668</v>
      </c>
      <c r="AQ504" s="96" t="s">
        <v>668</v>
      </c>
      <c r="AR504" s="95" t="s">
        <v>668</v>
      </c>
      <c r="AS504" s="20" t="s">
        <v>668</v>
      </c>
      <c r="AT504" s="95" t="s">
        <v>668</v>
      </c>
      <c r="AU504" s="20" t="s">
        <v>668</v>
      </c>
      <c r="AV504" s="95" t="s">
        <v>668</v>
      </c>
      <c r="AW504" s="20" t="s">
        <v>668</v>
      </c>
      <c r="AX504" s="95" t="s">
        <v>668</v>
      </c>
      <c r="AY504" s="20" t="s">
        <v>668</v>
      </c>
      <c r="AZ504" s="95" t="s">
        <v>668</v>
      </c>
      <c r="BA504" s="20" t="s">
        <v>668</v>
      </c>
      <c r="BB504" s="95" t="s">
        <v>668</v>
      </c>
      <c r="BC504" s="20" t="s">
        <v>668</v>
      </c>
      <c r="BD504" s="95" t="s">
        <v>668</v>
      </c>
      <c r="BE504" s="20" t="s">
        <v>668</v>
      </c>
      <c r="BF504" s="95" t="s">
        <v>668</v>
      </c>
      <c r="BG504" s="20" t="s">
        <v>668</v>
      </c>
      <c r="BH504" s="95" t="s">
        <v>668</v>
      </c>
      <c r="BI504" s="20" t="s">
        <v>668</v>
      </c>
      <c r="BJ504" s="95" t="s">
        <v>668</v>
      </c>
      <c r="BK504" s="20" t="s">
        <v>668</v>
      </c>
      <c r="BL504" s="95" t="s">
        <v>668</v>
      </c>
      <c r="BM504" s="20" t="s">
        <v>668</v>
      </c>
      <c r="BQ504" s="70"/>
      <c r="BR504" s="70"/>
      <c r="BS504" s="70"/>
      <c r="BT504" s="70"/>
      <c r="BU504" s="70"/>
      <c r="BV504" s="70"/>
      <c r="BW504" s="70"/>
      <c r="BX504" s="70"/>
    </row>
    <row r="505" spans="1:76" x14ac:dyDescent="0.35">
      <c r="A505" s="11">
        <v>9305128</v>
      </c>
      <c r="B505" t="s">
        <v>141</v>
      </c>
      <c r="C505" s="94">
        <v>45016.283599537041</v>
      </c>
      <c r="D505" s="52" t="s">
        <v>668</v>
      </c>
      <c r="E505" s="20" t="s">
        <v>668</v>
      </c>
      <c r="F505" s="95" t="s">
        <v>886</v>
      </c>
      <c r="G505" s="20" t="s">
        <v>668</v>
      </c>
      <c r="H505" s="95" t="s">
        <v>886</v>
      </c>
      <c r="I505" s="20" t="s">
        <v>558</v>
      </c>
      <c r="J505" s="95" t="s">
        <v>668</v>
      </c>
      <c r="K505" s="20" t="s">
        <v>668</v>
      </c>
      <c r="L505" s="95" t="s">
        <v>668</v>
      </c>
      <c r="M505" s="20" t="s">
        <v>668</v>
      </c>
      <c r="N505" s="95" t="s">
        <v>668</v>
      </c>
      <c r="O505" s="20" t="s">
        <v>668</v>
      </c>
      <c r="P505" s="95" t="s">
        <v>668</v>
      </c>
      <c r="Q505" s="20" t="s">
        <v>668</v>
      </c>
      <c r="R505" s="95" t="s">
        <v>668</v>
      </c>
      <c r="S505" s="20" t="s">
        <v>668</v>
      </c>
      <c r="T505" s="95" t="s">
        <v>668</v>
      </c>
      <c r="U505" s="20" t="s">
        <v>668</v>
      </c>
      <c r="V505" s="95" t="s">
        <v>668</v>
      </c>
      <c r="W505" s="20" t="s">
        <v>668</v>
      </c>
      <c r="X505" s="95" t="s">
        <v>668</v>
      </c>
      <c r="Y505" s="20" t="s">
        <v>668</v>
      </c>
      <c r="Z505" s="95" t="s">
        <v>668</v>
      </c>
      <c r="AA505" s="20" t="s">
        <v>668</v>
      </c>
      <c r="AB505" s="95" t="s">
        <v>668</v>
      </c>
      <c r="AC505" s="20" t="s">
        <v>668</v>
      </c>
      <c r="AD505" s="95" t="s">
        <v>668</v>
      </c>
      <c r="AE505" s="20" t="s">
        <v>668</v>
      </c>
      <c r="AF505" s="95" t="s">
        <v>668</v>
      </c>
      <c r="AG505" s="20" t="s">
        <v>668</v>
      </c>
      <c r="AH505" s="95" t="s">
        <v>668</v>
      </c>
      <c r="AI505" s="20" t="s">
        <v>668</v>
      </c>
      <c r="AJ505" s="95" t="s">
        <v>668</v>
      </c>
      <c r="AK505" s="20" t="s">
        <v>668</v>
      </c>
      <c r="AL505" s="95" t="s">
        <v>668</v>
      </c>
      <c r="AM505" s="20" t="s">
        <v>668</v>
      </c>
      <c r="AN505" s="95" t="s">
        <v>668</v>
      </c>
      <c r="AO505" s="20" t="s">
        <v>668</v>
      </c>
      <c r="AP505" s="95" t="s">
        <v>668</v>
      </c>
      <c r="AQ505" s="96" t="s">
        <v>668</v>
      </c>
      <c r="AR505" s="95" t="s">
        <v>668</v>
      </c>
      <c r="AS505" s="20" t="s">
        <v>668</v>
      </c>
      <c r="AT505" s="95" t="s">
        <v>668</v>
      </c>
      <c r="AU505" s="20" t="s">
        <v>668</v>
      </c>
      <c r="AV505" s="95" t="s">
        <v>668</v>
      </c>
      <c r="AW505" s="20" t="s">
        <v>668</v>
      </c>
      <c r="AX505" s="95" t="s">
        <v>668</v>
      </c>
      <c r="AY505" s="20" t="s">
        <v>668</v>
      </c>
      <c r="AZ505" s="95" t="s">
        <v>668</v>
      </c>
      <c r="BA505" s="20" t="s">
        <v>668</v>
      </c>
      <c r="BB505" s="95" t="s">
        <v>668</v>
      </c>
      <c r="BC505" s="20" t="s">
        <v>668</v>
      </c>
      <c r="BD505" s="95" t="s">
        <v>668</v>
      </c>
      <c r="BE505" s="20" t="s">
        <v>668</v>
      </c>
      <c r="BF505" s="95" t="s">
        <v>668</v>
      </c>
      <c r="BG505" s="20" t="s">
        <v>668</v>
      </c>
      <c r="BH505" s="95" t="s">
        <v>668</v>
      </c>
      <c r="BI505" s="20" t="s">
        <v>668</v>
      </c>
      <c r="BJ505" s="95" t="s">
        <v>668</v>
      </c>
      <c r="BK505" s="20" t="s">
        <v>668</v>
      </c>
      <c r="BL505" s="95" t="s">
        <v>668</v>
      </c>
      <c r="BM505" s="20" t="s">
        <v>668</v>
      </c>
      <c r="BQ505" s="70"/>
      <c r="BR505" s="70"/>
      <c r="BS505" s="70"/>
      <c r="BT505" s="70"/>
      <c r="BU505" s="70"/>
      <c r="BV505" s="70"/>
      <c r="BW505" s="70"/>
      <c r="BX505" s="70"/>
    </row>
    <row r="506" spans="1:76" x14ac:dyDescent="0.35">
      <c r="A506" s="11">
        <v>9305116</v>
      </c>
      <c r="B506" t="s">
        <v>104</v>
      </c>
      <c r="C506" s="94">
        <v>45019.254236111112</v>
      </c>
      <c r="D506" s="52" t="s">
        <v>668</v>
      </c>
      <c r="E506" s="20" t="s">
        <v>668</v>
      </c>
      <c r="F506" s="95" t="s">
        <v>886</v>
      </c>
      <c r="G506" s="20" t="s">
        <v>668</v>
      </c>
      <c r="H506" s="95" t="s">
        <v>886</v>
      </c>
      <c r="I506" s="20" t="s">
        <v>668</v>
      </c>
      <c r="J506" s="95" t="s">
        <v>886</v>
      </c>
      <c r="K506" s="20" t="s">
        <v>893</v>
      </c>
      <c r="L506" s="95" t="s">
        <v>668</v>
      </c>
      <c r="M506" s="20" t="s">
        <v>668</v>
      </c>
      <c r="N506" s="95" t="s">
        <v>668</v>
      </c>
      <c r="O506" s="20" t="s">
        <v>668</v>
      </c>
      <c r="P506" s="95" t="s">
        <v>668</v>
      </c>
      <c r="Q506" s="20" t="s">
        <v>668</v>
      </c>
      <c r="R506" s="95" t="s">
        <v>668</v>
      </c>
      <c r="S506" s="20" t="s">
        <v>668</v>
      </c>
      <c r="T506" s="95" t="s">
        <v>668</v>
      </c>
      <c r="U506" s="20" t="s">
        <v>668</v>
      </c>
      <c r="V506" s="95" t="s">
        <v>668</v>
      </c>
      <c r="W506" s="20" t="s">
        <v>668</v>
      </c>
      <c r="X506" s="95" t="s">
        <v>668</v>
      </c>
      <c r="Y506" s="20" t="s">
        <v>668</v>
      </c>
      <c r="Z506" s="95" t="s">
        <v>668</v>
      </c>
      <c r="AA506" s="20" t="s">
        <v>668</v>
      </c>
      <c r="AB506" s="95" t="s">
        <v>668</v>
      </c>
      <c r="AC506" s="20" t="s">
        <v>668</v>
      </c>
      <c r="AD506" s="95" t="s">
        <v>668</v>
      </c>
      <c r="AE506" s="20" t="s">
        <v>668</v>
      </c>
      <c r="AF506" s="95" t="s">
        <v>668</v>
      </c>
      <c r="AG506" s="20" t="s">
        <v>668</v>
      </c>
      <c r="AH506" s="95" t="s">
        <v>668</v>
      </c>
      <c r="AI506" s="20" t="s">
        <v>668</v>
      </c>
      <c r="AJ506" s="95" t="s">
        <v>668</v>
      </c>
      <c r="AK506" s="20" t="s">
        <v>668</v>
      </c>
      <c r="AL506" s="95" t="s">
        <v>668</v>
      </c>
      <c r="AM506" s="20" t="s">
        <v>668</v>
      </c>
      <c r="AN506" s="95" t="s">
        <v>668</v>
      </c>
      <c r="AO506" s="20" t="s">
        <v>668</v>
      </c>
      <c r="AP506" s="95" t="s">
        <v>668</v>
      </c>
      <c r="AQ506" s="96" t="s">
        <v>668</v>
      </c>
      <c r="AR506" s="95" t="s">
        <v>668</v>
      </c>
      <c r="AS506" s="20" t="s">
        <v>668</v>
      </c>
      <c r="AT506" s="95" t="s">
        <v>668</v>
      </c>
      <c r="AU506" s="20" t="s">
        <v>668</v>
      </c>
      <c r="AV506" s="95" t="s">
        <v>668</v>
      </c>
      <c r="AW506" s="20" t="s">
        <v>668</v>
      </c>
      <c r="AX506" s="95" t="s">
        <v>668</v>
      </c>
      <c r="AY506" s="20" t="s">
        <v>668</v>
      </c>
      <c r="AZ506" s="95" t="s">
        <v>668</v>
      </c>
      <c r="BA506" s="20" t="s">
        <v>668</v>
      </c>
      <c r="BB506" s="95" t="s">
        <v>668</v>
      </c>
      <c r="BC506" s="20" t="s">
        <v>668</v>
      </c>
      <c r="BD506" s="95" t="s">
        <v>668</v>
      </c>
      <c r="BE506" s="20" t="s">
        <v>668</v>
      </c>
      <c r="BF506" s="95" t="s">
        <v>668</v>
      </c>
      <c r="BG506" s="20" t="s">
        <v>668</v>
      </c>
      <c r="BH506" s="95" t="s">
        <v>668</v>
      </c>
      <c r="BI506" s="20" t="s">
        <v>668</v>
      </c>
      <c r="BJ506" s="95" t="s">
        <v>668</v>
      </c>
      <c r="BK506" s="20" t="s">
        <v>668</v>
      </c>
      <c r="BL506" s="95" t="s">
        <v>668</v>
      </c>
      <c r="BM506" s="20" t="s">
        <v>668</v>
      </c>
      <c r="BQ506" s="70"/>
      <c r="BR506" s="70"/>
      <c r="BS506" s="70"/>
      <c r="BT506" s="70"/>
      <c r="BU506" s="70"/>
      <c r="BV506" s="70"/>
      <c r="BW506" s="70"/>
      <c r="BX506" s="70"/>
    </row>
    <row r="507" spans="1:76" x14ac:dyDescent="0.35">
      <c r="A507" s="11">
        <v>9885855</v>
      </c>
      <c r="B507" t="s">
        <v>1293</v>
      </c>
      <c r="C507" s="94">
        <v>45018.382222222222</v>
      </c>
      <c r="D507" s="52" t="s">
        <v>1313</v>
      </c>
      <c r="E507" s="20" t="s">
        <v>668</v>
      </c>
      <c r="F507" s="95" t="s">
        <v>668</v>
      </c>
      <c r="G507" s="20" t="s">
        <v>668</v>
      </c>
      <c r="H507" s="95" t="s">
        <v>668</v>
      </c>
      <c r="I507" s="20" t="s">
        <v>668</v>
      </c>
      <c r="J507" s="95" t="s">
        <v>668</v>
      </c>
      <c r="K507" s="20" t="s">
        <v>668</v>
      </c>
      <c r="L507" s="95" t="s">
        <v>668</v>
      </c>
      <c r="M507" s="20" t="s">
        <v>668</v>
      </c>
      <c r="N507" s="95" t="s">
        <v>668</v>
      </c>
      <c r="O507" s="20" t="s">
        <v>668</v>
      </c>
      <c r="P507" s="95" t="s">
        <v>668</v>
      </c>
      <c r="Q507" s="20" t="s">
        <v>668</v>
      </c>
      <c r="R507" s="95" t="s">
        <v>668</v>
      </c>
      <c r="S507" s="20" t="s">
        <v>668</v>
      </c>
      <c r="T507" s="95" t="s">
        <v>668</v>
      </c>
      <c r="U507" s="20" t="s">
        <v>668</v>
      </c>
      <c r="V507" s="95" t="s">
        <v>668</v>
      </c>
      <c r="W507" s="20" t="s">
        <v>668</v>
      </c>
      <c r="X507" s="95" t="s">
        <v>668</v>
      </c>
      <c r="Y507" s="20" t="s">
        <v>668</v>
      </c>
      <c r="Z507" s="95" t="s">
        <v>668</v>
      </c>
      <c r="AA507" s="20" t="s">
        <v>668</v>
      </c>
      <c r="AB507" s="95" t="s">
        <v>668</v>
      </c>
      <c r="AC507" s="20" t="s">
        <v>668</v>
      </c>
      <c r="AD507" s="95" t="s">
        <v>668</v>
      </c>
      <c r="AE507" s="20" t="s">
        <v>668</v>
      </c>
      <c r="AF507" s="95" t="s">
        <v>668</v>
      </c>
      <c r="AG507" s="20" t="s">
        <v>668</v>
      </c>
      <c r="AH507" s="95" t="s">
        <v>668</v>
      </c>
      <c r="AI507" s="20" t="s">
        <v>668</v>
      </c>
      <c r="AJ507" s="95" t="s">
        <v>668</v>
      </c>
      <c r="AK507" s="20" t="s">
        <v>668</v>
      </c>
      <c r="AL507" s="95" t="s">
        <v>668</v>
      </c>
      <c r="AM507" s="20" t="s">
        <v>668</v>
      </c>
      <c r="AN507" s="95" t="s">
        <v>668</v>
      </c>
      <c r="AO507" s="20" t="s">
        <v>668</v>
      </c>
      <c r="AP507" s="95" t="s">
        <v>668</v>
      </c>
      <c r="AQ507" s="96" t="s">
        <v>668</v>
      </c>
      <c r="AR507" s="95" t="s">
        <v>668</v>
      </c>
      <c r="AS507" s="20" t="s">
        <v>668</v>
      </c>
      <c r="AT507" s="95" t="s">
        <v>668</v>
      </c>
      <c r="AU507" s="20" t="s">
        <v>668</v>
      </c>
      <c r="AV507" s="95" t="s">
        <v>668</v>
      </c>
      <c r="AW507" s="20" t="s">
        <v>668</v>
      </c>
      <c r="AX507" s="95" t="s">
        <v>668</v>
      </c>
      <c r="AY507" s="20" t="s">
        <v>668</v>
      </c>
      <c r="AZ507" s="95" t="s">
        <v>668</v>
      </c>
      <c r="BA507" s="20" t="s">
        <v>668</v>
      </c>
      <c r="BB507" s="95" t="s">
        <v>668</v>
      </c>
      <c r="BC507" s="20" t="s">
        <v>668</v>
      </c>
      <c r="BD507" s="95" t="s">
        <v>668</v>
      </c>
      <c r="BE507" s="20" t="s">
        <v>668</v>
      </c>
      <c r="BF507" s="95" t="s">
        <v>668</v>
      </c>
      <c r="BG507" s="20" t="s">
        <v>668</v>
      </c>
      <c r="BH507" s="95" t="s">
        <v>668</v>
      </c>
      <c r="BI507" s="20" t="s">
        <v>668</v>
      </c>
      <c r="BJ507" s="95" t="s">
        <v>668</v>
      </c>
      <c r="BK507" s="20" t="s">
        <v>668</v>
      </c>
      <c r="BL507" s="95" t="s">
        <v>668</v>
      </c>
      <c r="BM507" s="20" t="s">
        <v>668</v>
      </c>
      <c r="BQ507" s="70"/>
      <c r="BR507" s="70"/>
      <c r="BS507" s="70"/>
      <c r="BT507" s="70"/>
      <c r="BU507" s="70"/>
      <c r="BV507" s="70"/>
      <c r="BW507" s="70"/>
      <c r="BX507" s="70"/>
    </row>
    <row r="508" spans="1:76" x14ac:dyDescent="0.35">
      <c r="A508" s="11">
        <v>9877341</v>
      </c>
      <c r="B508" t="s">
        <v>929</v>
      </c>
      <c r="C508" s="94">
        <v>45019.253865740742</v>
      </c>
      <c r="D508" s="52" t="s">
        <v>668</v>
      </c>
      <c r="E508" s="20" t="s">
        <v>668</v>
      </c>
      <c r="F508" s="95" t="s">
        <v>886</v>
      </c>
      <c r="G508" s="20" t="s">
        <v>668</v>
      </c>
      <c r="H508" s="95" t="s">
        <v>886</v>
      </c>
      <c r="I508" s="20" t="s">
        <v>668</v>
      </c>
      <c r="J508" s="95" t="s">
        <v>886</v>
      </c>
      <c r="K508" s="20" t="s">
        <v>708</v>
      </c>
      <c r="L508" s="95" t="s">
        <v>668</v>
      </c>
      <c r="M508" s="20" t="s">
        <v>668</v>
      </c>
      <c r="N508" s="95" t="s">
        <v>668</v>
      </c>
      <c r="O508" s="20" t="s">
        <v>668</v>
      </c>
      <c r="P508" s="95" t="s">
        <v>668</v>
      </c>
      <c r="Q508" s="20" t="s">
        <v>668</v>
      </c>
      <c r="R508" s="95" t="s">
        <v>668</v>
      </c>
      <c r="S508" s="20" t="s">
        <v>668</v>
      </c>
      <c r="T508" s="95" t="s">
        <v>668</v>
      </c>
      <c r="U508" s="20" t="s">
        <v>668</v>
      </c>
      <c r="V508" s="95" t="s">
        <v>668</v>
      </c>
      <c r="W508" s="20" t="s">
        <v>668</v>
      </c>
      <c r="X508" s="95" t="s">
        <v>668</v>
      </c>
      <c r="Y508" s="20" t="s">
        <v>668</v>
      </c>
      <c r="Z508" s="95" t="s">
        <v>668</v>
      </c>
      <c r="AA508" s="20" t="s">
        <v>668</v>
      </c>
      <c r="AB508" s="95" t="s">
        <v>668</v>
      </c>
      <c r="AC508" s="20" t="s">
        <v>668</v>
      </c>
      <c r="AD508" s="95" t="s">
        <v>668</v>
      </c>
      <c r="AE508" s="20" t="s">
        <v>668</v>
      </c>
      <c r="AF508" s="95" t="s">
        <v>668</v>
      </c>
      <c r="AG508" s="20" t="s">
        <v>668</v>
      </c>
      <c r="AH508" s="95" t="s">
        <v>668</v>
      </c>
      <c r="AI508" s="20" t="s">
        <v>668</v>
      </c>
      <c r="AJ508" s="95" t="s">
        <v>668</v>
      </c>
      <c r="AK508" s="20" t="s">
        <v>668</v>
      </c>
      <c r="AL508" s="95" t="s">
        <v>668</v>
      </c>
      <c r="AM508" s="20" t="s">
        <v>668</v>
      </c>
      <c r="AN508" s="95" t="s">
        <v>668</v>
      </c>
      <c r="AO508" s="20" t="s">
        <v>668</v>
      </c>
      <c r="AP508" s="95" t="s">
        <v>668</v>
      </c>
      <c r="AQ508" s="96" t="s">
        <v>668</v>
      </c>
      <c r="AR508" s="95" t="s">
        <v>668</v>
      </c>
      <c r="AS508" s="20" t="s">
        <v>668</v>
      </c>
      <c r="AT508" s="95" t="s">
        <v>668</v>
      </c>
      <c r="AU508" s="20" t="s">
        <v>668</v>
      </c>
      <c r="AV508" s="95" t="s">
        <v>668</v>
      </c>
      <c r="AW508" s="20" t="s">
        <v>668</v>
      </c>
      <c r="AX508" s="95" t="s">
        <v>668</v>
      </c>
      <c r="AY508" s="20" t="s">
        <v>668</v>
      </c>
      <c r="AZ508" s="95" t="s">
        <v>668</v>
      </c>
      <c r="BA508" s="20" t="s">
        <v>668</v>
      </c>
      <c r="BB508" s="95" t="s">
        <v>668</v>
      </c>
      <c r="BC508" s="20" t="s">
        <v>668</v>
      </c>
      <c r="BD508" s="95" t="s">
        <v>668</v>
      </c>
      <c r="BE508" s="20" t="s">
        <v>668</v>
      </c>
      <c r="BF508" s="95" t="s">
        <v>668</v>
      </c>
      <c r="BG508" s="20" t="s">
        <v>668</v>
      </c>
      <c r="BH508" s="95" t="s">
        <v>668</v>
      </c>
      <c r="BI508" s="20" t="s">
        <v>668</v>
      </c>
      <c r="BJ508" s="95" t="s">
        <v>668</v>
      </c>
      <c r="BK508" s="20" t="s">
        <v>668</v>
      </c>
      <c r="BL508" s="95" t="s">
        <v>668</v>
      </c>
      <c r="BM508" s="20" t="s">
        <v>668</v>
      </c>
      <c r="BQ508" s="70"/>
      <c r="BR508" s="70"/>
      <c r="BS508" s="70"/>
      <c r="BT508" s="70"/>
      <c r="BU508" s="70"/>
      <c r="BV508" s="70"/>
      <c r="BW508" s="70"/>
      <c r="BX508" s="70"/>
    </row>
    <row r="509" spans="1:76" x14ac:dyDescent="0.35">
      <c r="A509" s="11">
        <v>9869942</v>
      </c>
      <c r="B509" t="s">
        <v>787</v>
      </c>
      <c r="C509" s="94">
        <v>45018.674201388887</v>
      </c>
      <c r="D509" s="52" t="s">
        <v>947</v>
      </c>
      <c r="E509" s="20" t="s">
        <v>668</v>
      </c>
      <c r="F509" s="95" t="s">
        <v>668</v>
      </c>
      <c r="G509" s="20" t="s">
        <v>668</v>
      </c>
      <c r="H509" s="95" t="s">
        <v>668</v>
      </c>
      <c r="I509" s="20" t="s">
        <v>668</v>
      </c>
      <c r="J509" s="95" t="s">
        <v>668</v>
      </c>
      <c r="K509" s="20" t="s">
        <v>668</v>
      </c>
      <c r="L509" s="95" t="s">
        <v>668</v>
      </c>
      <c r="M509" s="20" t="s">
        <v>668</v>
      </c>
      <c r="N509" s="95" t="s">
        <v>668</v>
      </c>
      <c r="O509" s="20" t="s">
        <v>668</v>
      </c>
      <c r="P509" s="95" t="s">
        <v>668</v>
      </c>
      <c r="Q509" s="20" t="s">
        <v>668</v>
      </c>
      <c r="R509" s="95" t="s">
        <v>668</v>
      </c>
      <c r="S509" s="20" t="s">
        <v>668</v>
      </c>
      <c r="T509" s="95" t="s">
        <v>668</v>
      </c>
      <c r="U509" s="20" t="s">
        <v>668</v>
      </c>
      <c r="V509" s="95" t="s">
        <v>668</v>
      </c>
      <c r="W509" s="20" t="s">
        <v>668</v>
      </c>
      <c r="X509" s="95" t="s">
        <v>668</v>
      </c>
      <c r="Y509" s="20" t="s">
        <v>668</v>
      </c>
      <c r="Z509" s="95" t="s">
        <v>668</v>
      </c>
      <c r="AA509" s="20" t="s">
        <v>668</v>
      </c>
      <c r="AB509" s="95" t="s">
        <v>668</v>
      </c>
      <c r="AC509" s="20" t="s">
        <v>668</v>
      </c>
      <c r="AD509" s="95" t="s">
        <v>668</v>
      </c>
      <c r="AE509" s="20" t="s">
        <v>668</v>
      </c>
      <c r="AF509" s="95" t="s">
        <v>668</v>
      </c>
      <c r="AG509" s="20" t="s">
        <v>668</v>
      </c>
      <c r="AH509" s="95" t="s">
        <v>668</v>
      </c>
      <c r="AI509" s="20" t="s">
        <v>668</v>
      </c>
      <c r="AJ509" s="95" t="s">
        <v>668</v>
      </c>
      <c r="AK509" s="20" t="s">
        <v>668</v>
      </c>
      <c r="AL509" s="95" t="s">
        <v>668</v>
      </c>
      <c r="AM509" s="20" t="s">
        <v>668</v>
      </c>
      <c r="AN509" s="95" t="s">
        <v>668</v>
      </c>
      <c r="AO509" s="20" t="s">
        <v>668</v>
      </c>
      <c r="AP509" s="95" t="s">
        <v>668</v>
      </c>
      <c r="AQ509" s="96" t="s">
        <v>668</v>
      </c>
      <c r="AR509" s="95" t="s">
        <v>668</v>
      </c>
      <c r="AS509" s="20" t="s">
        <v>668</v>
      </c>
      <c r="AT509" s="95" t="s">
        <v>668</v>
      </c>
      <c r="AU509" s="20" t="s">
        <v>668</v>
      </c>
      <c r="AV509" s="95" t="s">
        <v>668</v>
      </c>
      <c r="AW509" s="20" t="s">
        <v>668</v>
      </c>
      <c r="AX509" s="95" t="s">
        <v>668</v>
      </c>
      <c r="AY509" s="20" t="s">
        <v>668</v>
      </c>
      <c r="AZ509" s="95" t="s">
        <v>668</v>
      </c>
      <c r="BA509" s="20" t="s">
        <v>668</v>
      </c>
      <c r="BB509" s="95" t="s">
        <v>668</v>
      </c>
      <c r="BC509" s="20" t="s">
        <v>668</v>
      </c>
      <c r="BD509" s="95" t="s">
        <v>668</v>
      </c>
      <c r="BE509" s="20" t="s">
        <v>668</v>
      </c>
      <c r="BF509" s="95" t="s">
        <v>668</v>
      </c>
      <c r="BG509" s="20" t="s">
        <v>668</v>
      </c>
      <c r="BH509" s="95" t="s">
        <v>668</v>
      </c>
      <c r="BI509" s="20" t="s">
        <v>668</v>
      </c>
      <c r="BJ509" s="95" t="s">
        <v>668</v>
      </c>
      <c r="BK509" s="20" t="s">
        <v>668</v>
      </c>
      <c r="BL509" s="95" t="s">
        <v>668</v>
      </c>
      <c r="BM509" s="20" t="s">
        <v>668</v>
      </c>
      <c r="BQ509" s="70"/>
      <c r="BR509" s="70"/>
      <c r="BS509" s="70"/>
      <c r="BT509" s="70"/>
      <c r="BU509" s="70"/>
      <c r="BV509" s="70"/>
      <c r="BW509" s="70"/>
      <c r="BX509" s="70"/>
    </row>
    <row r="510" spans="1:76" x14ac:dyDescent="0.35">
      <c r="A510" s="11">
        <v>9854375</v>
      </c>
      <c r="B510" t="s">
        <v>803</v>
      </c>
      <c r="C510" s="94">
        <v>45019.246087962965</v>
      </c>
      <c r="D510" s="52" t="s">
        <v>668</v>
      </c>
      <c r="E510" s="20" t="s">
        <v>668</v>
      </c>
      <c r="F510" s="95" t="s">
        <v>886</v>
      </c>
      <c r="G510" s="20" t="s">
        <v>548</v>
      </c>
      <c r="H510" s="95" t="s">
        <v>668</v>
      </c>
      <c r="I510" s="20" t="s">
        <v>668</v>
      </c>
      <c r="J510" s="95" t="s">
        <v>668</v>
      </c>
      <c r="K510" s="20" t="s">
        <v>668</v>
      </c>
      <c r="L510" s="95" t="s">
        <v>668</v>
      </c>
      <c r="M510" s="20" t="s">
        <v>668</v>
      </c>
      <c r="N510" s="95" t="s">
        <v>668</v>
      </c>
      <c r="O510" s="20" t="s">
        <v>668</v>
      </c>
      <c r="P510" s="95" t="s">
        <v>668</v>
      </c>
      <c r="Q510" s="20" t="s">
        <v>668</v>
      </c>
      <c r="R510" s="95" t="s">
        <v>668</v>
      </c>
      <c r="S510" s="20" t="s">
        <v>668</v>
      </c>
      <c r="T510" s="95" t="s">
        <v>668</v>
      </c>
      <c r="U510" s="20" t="s">
        <v>668</v>
      </c>
      <c r="V510" s="95" t="s">
        <v>668</v>
      </c>
      <c r="W510" s="20" t="s">
        <v>668</v>
      </c>
      <c r="X510" s="95" t="s">
        <v>668</v>
      </c>
      <c r="Y510" s="20" t="s">
        <v>668</v>
      </c>
      <c r="Z510" s="95" t="s">
        <v>668</v>
      </c>
      <c r="AA510" s="20" t="s">
        <v>668</v>
      </c>
      <c r="AB510" s="95" t="s">
        <v>668</v>
      </c>
      <c r="AC510" s="20" t="s">
        <v>668</v>
      </c>
      <c r="AD510" s="95" t="s">
        <v>668</v>
      </c>
      <c r="AE510" s="20" t="s">
        <v>668</v>
      </c>
      <c r="AF510" s="95" t="s">
        <v>668</v>
      </c>
      <c r="AG510" s="20" t="s">
        <v>668</v>
      </c>
      <c r="AH510" s="95" t="s">
        <v>668</v>
      </c>
      <c r="AI510" s="20" t="s">
        <v>668</v>
      </c>
      <c r="AJ510" s="95" t="s">
        <v>668</v>
      </c>
      <c r="AK510" s="20" t="s">
        <v>668</v>
      </c>
      <c r="AL510" s="95" t="s">
        <v>668</v>
      </c>
      <c r="AM510" s="20" t="s">
        <v>668</v>
      </c>
      <c r="AN510" s="95" t="s">
        <v>668</v>
      </c>
      <c r="AO510" s="20" t="s">
        <v>668</v>
      </c>
      <c r="AP510" s="95" t="s">
        <v>668</v>
      </c>
      <c r="AQ510" s="96" t="s">
        <v>668</v>
      </c>
      <c r="AR510" s="95" t="s">
        <v>668</v>
      </c>
      <c r="AS510" s="20" t="s">
        <v>668</v>
      </c>
      <c r="AT510" s="95" t="s">
        <v>668</v>
      </c>
      <c r="AU510" s="20" t="s">
        <v>668</v>
      </c>
      <c r="AV510" s="95" t="s">
        <v>668</v>
      </c>
      <c r="AW510" s="20" t="s">
        <v>668</v>
      </c>
      <c r="AX510" s="95" t="s">
        <v>668</v>
      </c>
      <c r="AY510" s="20" t="s">
        <v>668</v>
      </c>
      <c r="AZ510" s="95" t="s">
        <v>668</v>
      </c>
      <c r="BA510" s="20" t="s">
        <v>668</v>
      </c>
      <c r="BB510" s="95" t="s">
        <v>668</v>
      </c>
      <c r="BC510" s="20" t="s">
        <v>668</v>
      </c>
      <c r="BD510" s="95" t="s">
        <v>668</v>
      </c>
      <c r="BE510" s="20" t="s">
        <v>668</v>
      </c>
      <c r="BF510" s="95" t="s">
        <v>668</v>
      </c>
      <c r="BG510" s="20" t="s">
        <v>668</v>
      </c>
      <c r="BH510" s="95" t="s">
        <v>668</v>
      </c>
      <c r="BI510" s="20" t="s">
        <v>668</v>
      </c>
      <c r="BJ510" s="95" t="s">
        <v>668</v>
      </c>
      <c r="BK510" s="20" t="s">
        <v>668</v>
      </c>
      <c r="BL510" s="95" t="s">
        <v>668</v>
      </c>
      <c r="BM510" s="20" t="s">
        <v>668</v>
      </c>
      <c r="BQ510" s="70"/>
      <c r="BR510" s="70"/>
      <c r="BS510" s="70"/>
      <c r="BT510" s="70"/>
      <c r="BU510" s="70"/>
      <c r="BV510" s="70"/>
      <c r="BW510" s="70"/>
      <c r="BX510" s="70"/>
    </row>
    <row r="511" spans="1:76" x14ac:dyDescent="0.35">
      <c r="A511" s="11">
        <v>9854363</v>
      </c>
      <c r="B511" t="s">
        <v>788</v>
      </c>
      <c r="C511" s="94">
        <v>45016.224699074075</v>
      </c>
      <c r="D511" s="52" t="s">
        <v>680</v>
      </c>
      <c r="E511" s="20" t="s">
        <v>668</v>
      </c>
      <c r="F511" s="95" t="s">
        <v>886</v>
      </c>
      <c r="G511" s="20" t="s">
        <v>802</v>
      </c>
      <c r="H511" s="95" t="s">
        <v>668</v>
      </c>
      <c r="I511" s="20" t="s">
        <v>668</v>
      </c>
      <c r="J511" s="95" t="s">
        <v>668</v>
      </c>
      <c r="K511" s="20" t="s">
        <v>668</v>
      </c>
      <c r="L511" s="95" t="s">
        <v>668</v>
      </c>
      <c r="M511" s="20" t="s">
        <v>668</v>
      </c>
      <c r="N511" s="95" t="s">
        <v>668</v>
      </c>
      <c r="O511" s="20" t="s">
        <v>668</v>
      </c>
      <c r="P511" s="95" t="s">
        <v>668</v>
      </c>
      <c r="Q511" s="20" t="s">
        <v>668</v>
      </c>
      <c r="R511" s="95" t="s">
        <v>668</v>
      </c>
      <c r="S511" s="20" t="s">
        <v>668</v>
      </c>
      <c r="T511" s="95" t="s">
        <v>668</v>
      </c>
      <c r="U511" s="20" t="s">
        <v>668</v>
      </c>
      <c r="V511" s="95" t="s">
        <v>668</v>
      </c>
      <c r="W511" s="20" t="s">
        <v>668</v>
      </c>
      <c r="X511" s="95" t="s">
        <v>668</v>
      </c>
      <c r="Y511" s="20" t="s">
        <v>668</v>
      </c>
      <c r="Z511" s="95" t="s">
        <v>668</v>
      </c>
      <c r="AA511" s="20" t="s">
        <v>668</v>
      </c>
      <c r="AB511" s="95" t="s">
        <v>668</v>
      </c>
      <c r="AC511" s="20" t="s">
        <v>668</v>
      </c>
      <c r="AD511" s="95" t="s">
        <v>668</v>
      </c>
      <c r="AE511" s="20" t="s">
        <v>668</v>
      </c>
      <c r="AF511" s="95" t="s">
        <v>668</v>
      </c>
      <c r="AG511" s="20" t="s">
        <v>668</v>
      </c>
      <c r="AH511" s="95" t="s">
        <v>668</v>
      </c>
      <c r="AI511" s="20" t="s">
        <v>668</v>
      </c>
      <c r="AJ511" s="95" t="s">
        <v>668</v>
      </c>
      <c r="AK511" s="20" t="s">
        <v>668</v>
      </c>
      <c r="AL511" s="95" t="s">
        <v>668</v>
      </c>
      <c r="AM511" s="20" t="s">
        <v>668</v>
      </c>
      <c r="AN511" s="95" t="s">
        <v>668</v>
      </c>
      <c r="AO511" s="20" t="s">
        <v>668</v>
      </c>
      <c r="AP511" s="95" t="s">
        <v>668</v>
      </c>
      <c r="AQ511" s="96" t="s">
        <v>668</v>
      </c>
      <c r="AR511" s="95" t="s">
        <v>668</v>
      </c>
      <c r="AS511" s="20" t="s">
        <v>668</v>
      </c>
      <c r="AT511" s="95" t="s">
        <v>668</v>
      </c>
      <c r="AU511" s="20" t="s">
        <v>668</v>
      </c>
      <c r="AV511" s="95" t="s">
        <v>668</v>
      </c>
      <c r="AW511" s="20" t="s">
        <v>668</v>
      </c>
      <c r="AX511" s="95" t="s">
        <v>668</v>
      </c>
      <c r="AY511" s="20" t="s">
        <v>668</v>
      </c>
      <c r="AZ511" s="95" t="s">
        <v>668</v>
      </c>
      <c r="BA511" s="20" t="s">
        <v>668</v>
      </c>
      <c r="BB511" s="95" t="s">
        <v>668</v>
      </c>
      <c r="BC511" s="20" t="s">
        <v>668</v>
      </c>
      <c r="BD511" s="95" t="s">
        <v>668</v>
      </c>
      <c r="BE511" s="20" t="s">
        <v>668</v>
      </c>
      <c r="BF511" s="95" t="s">
        <v>668</v>
      </c>
      <c r="BG511" s="20" t="s">
        <v>668</v>
      </c>
      <c r="BH511" s="95" t="s">
        <v>668</v>
      </c>
      <c r="BI511" s="20" t="s">
        <v>668</v>
      </c>
      <c r="BJ511" s="95" t="s">
        <v>668</v>
      </c>
      <c r="BK511" s="20" t="s">
        <v>668</v>
      </c>
      <c r="BL511" s="95" t="s">
        <v>668</v>
      </c>
      <c r="BM511" s="20" t="s">
        <v>668</v>
      </c>
      <c r="BQ511" s="70"/>
      <c r="BR511" s="70"/>
      <c r="BS511" s="70"/>
      <c r="BT511" s="70"/>
      <c r="BU511" s="70"/>
      <c r="BV511" s="70"/>
      <c r="BW511" s="70"/>
      <c r="BX511" s="70"/>
    </row>
    <row r="512" spans="1:76" x14ac:dyDescent="0.35">
      <c r="A512" s="11">
        <v>9713105</v>
      </c>
      <c r="B512" t="s">
        <v>356</v>
      </c>
      <c r="C512" s="94">
        <v>45016.329351851855</v>
      </c>
      <c r="D512" s="52" t="s">
        <v>669</v>
      </c>
      <c r="E512" s="20" t="s">
        <v>833</v>
      </c>
      <c r="F512" s="95" t="s">
        <v>668</v>
      </c>
      <c r="G512" s="20" t="s">
        <v>668</v>
      </c>
      <c r="H512" s="95" t="s">
        <v>668</v>
      </c>
      <c r="I512" s="20" t="s">
        <v>668</v>
      </c>
      <c r="J512" s="95" t="s">
        <v>668</v>
      </c>
      <c r="K512" s="20" t="s">
        <v>668</v>
      </c>
      <c r="L512" s="95" t="s">
        <v>668</v>
      </c>
      <c r="M512" s="20" t="s">
        <v>668</v>
      </c>
      <c r="N512" s="95" t="s">
        <v>668</v>
      </c>
      <c r="O512" s="20" t="s">
        <v>668</v>
      </c>
      <c r="P512" s="95" t="s">
        <v>668</v>
      </c>
      <c r="Q512" s="20" t="s">
        <v>668</v>
      </c>
      <c r="R512" s="95" t="s">
        <v>668</v>
      </c>
      <c r="S512" s="20" t="s">
        <v>668</v>
      </c>
      <c r="T512" s="95" t="s">
        <v>668</v>
      </c>
      <c r="U512" s="20" t="s">
        <v>668</v>
      </c>
      <c r="V512" s="95" t="s">
        <v>668</v>
      </c>
      <c r="W512" s="20" t="s">
        <v>668</v>
      </c>
      <c r="X512" s="95" t="s">
        <v>668</v>
      </c>
      <c r="Y512" s="20" t="s">
        <v>668</v>
      </c>
      <c r="Z512" s="95" t="s">
        <v>668</v>
      </c>
      <c r="AA512" s="20" t="s">
        <v>668</v>
      </c>
      <c r="AB512" s="95" t="s">
        <v>668</v>
      </c>
      <c r="AC512" s="20" t="s">
        <v>668</v>
      </c>
      <c r="AD512" s="95" t="s">
        <v>668</v>
      </c>
      <c r="AE512" s="20" t="s">
        <v>668</v>
      </c>
      <c r="AF512" s="95" t="s">
        <v>668</v>
      </c>
      <c r="AG512" s="20" t="s">
        <v>668</v>
      </c>
      <c r="AH512" s="95" t="s">
        <v>668</v>
      </c>
      <c r="AI512" s="20" t="s">
        <v>668</v>
      </c>
      <c r="AJ512" s="95" t="s">
        <v>668</v>
      </c>
      <c r="AK512" s="20" t="s">
        <v>668</v>
      </c>
      <c r="AL512" s="95" t="s">
        <v>668</v>
      </c>
      <c r="AM512" s="20" t="s">
        <v>668</v>
      </c>
      <c r="AN512" s="95" t="s">
        <v>668</v>
      </c>
      <c r="AO512" s="20" t="s">
        <v>668</v>
      </c>
      <c r="AP512" s="95" t="s">
        <v>668</v>
      </c>
      <c r="AQ512" s="96" t="s">
        <v>668</v>
      </c>
      <c r="AR512" s="95" t="s">
        <v>668</v>
      </c>
      <c r="AS512" s="20" t="s">
        <v>668</v>
      </c>
      <c r="AT512" s="95" t="s">
        <v>668</v>
      </c>
      <c r="AU512" s="20" t="s">
        <v>668</v>
      </c>
      <c r="AV512" s="95" t="s">
        <v>668</v>
      </c>
      <c r="AW512" s="20" t="s">
        <v>668</v>
      </c>
      <c r="AX512" s="95" t="s">
        <v>668</v>
      </c>
      <c r="AY512" s="20" t="s">
        <v>668</v>
      </c>
      <c r="AZ512" s="95" t="s">
        <v>668</v>
      </c>
      <c r="BA512" s="20" t="s">
        <v>668</v>
      </c>
      <c r="BB512" s="95" t="s">
        <v>668</v>
      </c>
      <c r="BC512" s="20" t="s">
        <v>668</v>
      </c>
      <c r="BD512" s="95" t="s">
        <v>668</v>
      </c>
      <c r="BE512" s="20" t="s">
        <v>668</v>
      </c>
      <c r="BF512" s="95" t="s">
        <v>668</v>
      </c>
      <c r="BG512" s="20" t="s">
        <v>668</v>
      </c>
      <c r="BH512" s="95" t="s">
        <v>668</v>
      </c>
      <c r="BI512" s="20" t="s">
        <v>668</v>
      </c>
      <c r="BJ512" s="95" t="s">
        <v>668</v>
      </c>
      <c r="BK512" s="20" t="s">
        <v>668</v>
      </c>
      <c r="BL512" s="95" t="s">
        <v>668</v>
      </c>
      <c r="BM512" s="20" t="s">
        <v>668</v>
      </c>
      <c r="BQ512" s="70"/>
      <c r="BR512" s="70"/>
      <c r="BS512" s="70"/>
      <c r="BT512" s="70"/>
      <c r="BU512" s="70"/>
      <c r="BV512" s="70"/>
      <c r="BW512" s="70"/>
      <c r="BX512" s="70"/>
    </row>
    <row r="513" spans="1:76" x14ac:dyDescent="0.35">
      <c r="A513" s="11">
        <v>9885996</v>
      </c>
      <c r="B513" t="s">
        <v>930</v>
      </c>
      <c r="C513" s="94">
        <v>45019.249965277777</v>
      </c>
      <c r="D513" s="52" t="s">
        <v>668</v>
      </c>
      <c r="E513" s="20" t="s">
        <v>668</v>
      </c>
      <c r="F513" s="95" t="s">
        <v>886</v>
      </c>
      <c r="G513" s="20" t="s">
        <v>668</v>
      </c>
      <c r="H513" s="95" t="s">
        <v>886</v>
      </c>
      <c r="I513" s="20" t="s">
        <v>668</v>
      </c>
      <c r="J513" s="95" t="s">
        <v>886</v>
      </c>
      <c r="K513" s="20" t="s">
        <v>708</v>
      </c>
      <c r="L513" s="95" t="s">
        <v>668</v>
      </c>
      <c r="M513" s="20" t="s">
        <v>668</v>
      </c>
      <c r="N513" s="95" t="s">
        <v>668</v>
      </c>
      <c r="O513" s="20" t="s">
        <v>668</v>
      </c>
      <c r="P513" s="95" t="s">
        <v>668</v>
      </c>
      <c r="Q513" s="20" t="s">
        <v>668</v>
      </c>
      <c r="R513" s="95" t="s">
        <v>668</v>
      </c>
      <c r="S513" s="20" t="s">
        <v>668</v>
      </c>
      <c r="T513" s="95" t="s">
        <v>668</v>
      </c>
      <c r="U513" s="20" t="s">
        <v>668</v>
      </c>
      <c r="V513" s="95" t="s">
        <v>668</v>
      </c>
      <c r="W513" s="20" t="s">
        <v>668</v>
      </c>
      <c r="X513" s="95" t="s">
        <v>668</v>
      </c>
      <c r="Y513" s="20" t="s">
        <v>668</v>
      </c>
      <c r="Z513" s="95" t="s">
        <v>668</v>
      </c>
      <c r="AA513" s="20" t="s">
        <v>668</v>
      </c>
      <c r="AB513" s="95" t="s">
        <v>668</v>
      </c>
      <c r="AC513" s="20" t="s">
        <v>668</v>
      </c>
      <c r="AD513" s="95" t="s">
        <v>668</v>
      </c>
      <c r="AE513" s="20" t="s">
        <v>668</v>
      </c>
      <c r="AF513" s="95" t="s">
        <v>668</v>
      </c>
      <c r="AG513" s="20" t="s">
        <v>668</v>
      </c>
      <c r="AH513" s="95" t="s">
        <v>668</v>
      </c>
      <c r="AI513" s="20" t="s">
        <v>668</v>
      </c>
      <c r="AJ513" s="95" t="s">
        <v>668</v>
      </c>
      <c r="AK513" s="20" t="s">
        <v>668</v>
      </c>
      <c r="AL513" s="95" t="s">
        <v>668</v>
      </c>
      <c r="AM513" s="20" t="s">
        <v>668</v>
      </c>
      <c r="AN513" s="95" t="s">
        <v>668</v>
      </c>
      <c r="AO513" s="20" t="s">
        <v>668</v>
      </c>
      <c r="AP513" s="95" t="s">
        <v>668</v>
      </c>
      <c r="AQ513" s="96" t="s">
        <v>668</v>
      </c>
      <c r="AR513" s="95" t="s">
        <v>668</v>
      </c>
      <c r="AS513" s="20" t="s">
        <v>668</v>
      </c>
      <c r="AT513" s="95" t="s">
        <v>668</v>
      </c>
      <c r="AU513" s="20" t="s">
        <v>668</v>
      </c>
      <c r="AV513" s="95" t="s">
        <v>668</v>
      </c>
      <c r="AW513" s="20" t="s">
        <v>668</v>
      </c>
      <c r="AX513" s="95" t="s">
        <v>668</v>
      </c>
      <c r="AY513" s="20" t="s">
        <v>668</v>
      </c>
      <c r="AZ513" s="95" t="s">
        <v>668</v>
      </c>
      <c r="BA513" s="20" t="s">
        <v>668</v>
      </c>
      <c r="BB513" s="95" t="s">
        <v>668</v>
      </c>
      <c r="BC513" s="20" t="s">
        <v>668</v>
      </c>
      <c r="BD513" s="95" t="s">
        <v>668</v>
      </c>
      <c r="BE513" s="20" t="s">
        <v>668</v>
      </c>
      <c r="BF513" s="95" t="s">
        <v>668</v>
      </c>
      <c r="BG513" s="20" t="s">
        <v>668</v>
      </c>
      <c r="BH513" s="95" t="s">
        <v>668</v>
      </c>
      <c r="BI513" s="20" t="s">
        <v>668</v>
      </c>
      <c r="BJ513" s="95" t="s">
        <v>668</v>
      </c>
      <c r="BK513" s="20" t="s">
        <v>668</v>
      </c>
      <c r="BL513" s="95" t="s">
        <v>668</v>
      </c>
      <c r="BM513" s="20" t="s">
        <v>668</v>
      </c>
      <c r="BQ513" s="70"/>
      <c r="BR513" s="70"/>
      <c r="BS513" s="70"/>
      <c r="BT513" s="70"/>
      <c r="BU513" s="70"/>
      <c r="BV513" s="70"/>
      <c r="BW513" s="70"/>
      <c r="BX513" s="70"/>
    </row>
    <row r="514" spans="1:76" x14ac:dyDescent="0.35">
      <c r="A514" s="11">
        <v>9337755</v>
      </c>
      <c r="B514" t="s">
        <v>357</v>
      </c>
      <c r="C514" s="94">
        <v>45018.672824074078</v>
      </c>
      <c r="D514" s="52" t="s">
        <v>667</v>
      </c>
      <c r="E514" s="20" t="s">
        <v>668</v>
      </c>
      <c r="F514" s="95" t="s">
        <v>886</v>
      </c>
      <c r="G514" s="20" t="s">
        <v>668</v>
      </c>
      <c r="H514" s="95" t="s">
        <v>886</v>
      </c>
      <c r="I514" s="20" t="s">
        <v>668</v>
      </c>
      <c r="J514" s="95" t="s">
        <v>886</v>
      </c>
      <c r="K514" s="20" t="s">
        <v>668</v>
      </c>
      <c r="L514" s="95" t="s">
        <v>886</v>
      </c>
      <c r="M514" s="20" t="s">
        <v>668</v>
      </c>
      <c r="N514" s="95" t="s">
        <v>886</v>
      </c>
      <c r="O514" s="20" t="s">
        <v>668</v>
      </c>
      <c r="P514" s="95" t="s">
        <v>886</v>
      </c>
      <c r="Q514" s="20" t="s">
        <v>668</v>
      </c>
      <c r="R514" s="95" t="s">
        <v>886</v>
      </c>
      <c r="S514" s="20" t="s">
        <v>668</v>
      </c>
      <c r="T514" s="95" t="s">
        <v>886</v>
      </c>
      <c r="U514" s="20" t="s">
        <v>668</v>
      </c>
      <c r="V514" s="95" t="s">
        <v>886</v>
      </c>
      <c r="W514" s="20" t="s">
        <v>668</v>
      </c>
      <c r="X514" s="95" t="s">
        <v>886</v>
      </c>
      <c r="Y514" s="20" t="s">
        <v>668</v>
      </c>
      <c r="Z514" s="95" t="s">
        <v>886</v>
      </c>
      <c r="AA514" s="20" t="s">
        <v>668</v>
      </c>
      <c r="AB514" s="95" t="s">
        <v>886</v>
      </c>
      <c r="AC514" s="20" t="s">
        <v>668</v>
      </c>
      <c r="AD514" s="95" t="s">
        <v>886</v>
      </c>
      <c r="AE514" s="20" t="s">
        <v>668</v>
      </c>
      <c r="AF514" s="95" t="s">
        <v>886</v>
      </c>
      <c r="AG514" s="20" t="s">
        <v>668</v>
      </c>
      <c r="AH514" s="95" t="s">
        <v>886</v>
      </c>
      <c r="AI514" s="20" t="s">
        <v>668</v>
      </c>
      <c r="AJ514" s="95" t="s">
        <v>886</v>
      </c>
      <c r="AK514" s="20" t="s">
        <v>668</v>
      </c>
      <c r="AL514" s="95" t="s">
        <v>886</v>
      </c>
      <c r="AM514" s="20" t="s">
        <v>617</v>
      </c>
      <c r="AN514" s="95" t="s">
        <v>668</v>
      </c>
      <c r="AO514" s="20" t="s">
        <v>668</v>
      </c>
      <c r="AP514" s="95" t="s">
        <v>668</v>
      </c>
      <c r="AQ514" s="96" t="s">
        <v>668</v>
      </c>
      <c r="AR514" s="95" t="s">
        <v>668</v>
      </c>
      <c r="AS514" s="20" t="s">
        <v>668</v>
      </c>
      <c r="AT514" s="95" t="s">
        <v>668</v>
      </c>
      <c r="AU514" s="20" t="s">
        <v>668</v>
      </c>
      <c r="AV514" s="95" t="s">
        <v>668</v>
      </c>
      <c r="AW514" s="20" t="s">
        <v>668</v>
      </c>
      <c r="AX514" s="95" t="s">
        <v>668</v>
      </c>
      <c r="AY514" s="20" t="s">
        <v>668</v>
      </c>
      <c r="AZ514" s="95" t="s">
        <v>668</v>
      </c>
      <c r="BA514" s="20" t="s">
        <v>668</v>
      </c>
      <c r="BB514" s="95" t="s">
        <v>668</v>
      </c>
      <c r="BC514" s="20" t="s">
        <v>668</v>
      </c>
      <c r="BD514" s="95" t="s">
        <v>668</v>
      </c>
      <c r="BE514" s="20" t="s">
        <v>668</v>
      </c>
      <c r="BF514" s="95" t="s">
        <v>668</v>
      </c>
      <c r="BG514" s="20" t="s">
        <v>668</v>
      </c>
      <c r="BH514" s="95" t="s">
        <v>668</v>
      </c>
      <c r="BI514" s="20" t="s">
        <v>668</v>
      </c>
      <c r="BJ514" s="95" t="s">
        <v>668</v>
      </c>
      <c r="BK514" s="20" t="s">
        <v>668</v>
      </c>
      <c r="BL514" s="95" t="s">
        <v>668</v>
      </c>
      <c r="BM514" s="20" t="s">
        <v>668</v>
      </c>
      <c r="BQ514" s="70"/>
      <c r="BR514" s="70"/>
      <c r="BS514" s="70"/>
      <c r="BT514" s="70"/>
      <c r="BU514" s="70"/>
      <c r="BV514" s="70"/>
      <c r="BW514" s="70"/>
      <c r="BX514" s="70"/>
    </row>
    <row r="515" spans="1:76" x14ac:dyDescent="0.35">
      <c r="A515" s="11">
        <v>9074638</v>
      </c>
      <c r="B515" t="s">
        <v>45</v>
      </c>
      <c r="C515" s="94">
        <v>45018.674201388887</v>
      </c>
      <c r="D515" s="52" t="s">
        <v>676</v>
      </c>
      <c r="E515" s="20" t="s">
        <v>668</v>
      </c>
      <c r="F515" s="95" t="s">
        <v>668</v>
      </c>
      <c r="G515" s="20" t="s">
        <v>668</v>
      </c>
      <c r="H515" s="95" t="s">
        <v>668</v>
      </c>
      <c r="I515" s="20" t="s">
        <v>668</v>
      </c>
      <c r="J515" s="95" t="s">
        <v>668</v>
      </c>
      <c r="K515" s="20" t="s">
        <v>668</v>
      </c>
      <c r="L515" s="95" t="s">
        <v>668</v>
      </c>
      <c r="M515" s="20" t="s">
        <v>668</v>
      </c>
      <c r="N515" s="95" t="s">
        <v>668</v>
      </c>
      <c r="O515" s="20" t="s">
        <v>668</v>
      </c>
      <c r="P515" s="95" t="s">
        <v>668</v>
      </c>
      <c r="Q515" s="20" t="s">
        <v>668</v>
      </c>
      <c r="R515" s="95" t="s">
        <v>668</v>
      </c>
      <c r="S515" s="20" t="s">
        <v>668</v>
      </c>
      <c r="T515" s="95" t="s">
        <v>668</v>
      </c>
      <c r="U515" s="20" t="s">
        <v>668</v>
      </c>
      <c r="V515" s="95" t="s">
        <v>668</v>
      </c>
      <c r="W515" s="20" t="s">
        <v>668</v>
      </c>
      <c r="X515" s="95" t="s">
        <v>668</v>
      </c>
      <c r="Y515" s="20" t="s">
        <v>668</v>
      </c>
      <c r="Z515" s="95" t="s">
        <v>668</v>
      </c>
      <c r="AA515" s="20" t="s">
        <v>668</v>
      </c>
      <c r="AB515" s="95" t="s">
        <v>668</v>
      </c>
      <c r="AC515" s="20" t="s">
        <v>668</v>
      </c>
      <c r="AD515" s="95" t="s">
        <v>668</v>
      </c>
      <c r="AE515" s="20" t="s">
        <v>668</v>
      </c>
      <c r="AF515" s="95" t="s">
        <v>668</v>
      </c>
      <c r="AG515" s="20" t="s">
        <v>668</v>
      </c>
      <c r="AH515" s="95" t="s">
        <v>668</v>
      </c>
      <c r="AI515" s="20" t="s">
        <v>668</v>
      </c>
      <c r="AJ515" s="95" t="s">
        <v>668</v>
      </c>
      <c r="AK515" s="20" t="s">
        <v>668</v>
      </c>
      <c r="AL515" s="95" t="s">
        <v>668</v>
      </c>
      <c r="AM515" s="20" t="s">
        <v>668</v>
      </c>
      <c r="AN515" s="95" t="s">
        <v>668</v>
      </c>
      <c r="AO515" s="20" t="s">
        <v>668</v>
      </c>
      <c r="AP515" s="95" t="s">
        <v>668</v>
      </c>
      <c r="AQ515" s="96" t="s">
        <v>668</v>
      </c>
      <c r="AR515" s="95" t="s">
        <v>668</v>
      </c>
      <c r="AS515" s="20" t="s">
        <v>668</v>
      </c>
      <c r="AT515" s="95" t="s">
        <v>668</v>
      </c>
      <c r="AU515" s="20" t="s">
        <v>668</v>
      </c>
      <c r="AV515" s="95" t="s">
        <v>668</v>
      </c>
      <c r="AW515" s="20" t="s">
        <v>668</v>
      </c>
      <c r="AX515" s="95" t="s">
        <v>668</v>
      </c>
      <c r="AY515" s="20" t="s">
        <v>668</v>
      </c>
      <c r="AZ515" s="95" t="s">
        <v>668</v>
      </c>
      <c r="BA515" s="20" t="s">
        <v>668</v>
      </c>
      <c r="BB515" s="95" t="s">
        <v>668</v>
      </c>
      <c r="BC515" s="20" t="s">
        <v>668</v>
      </c>
      <c r="BD515" s="95" t="s">
        <v>668</v>
      </c>
      <c r="BE515" s="20" t="s">
        <v>668</v>
      </c>
      <c r="BF515" s="95" t="s">
        <v>668</v>
      </c>
      <c r="BG515" s="20" t="s">
        <v>668</v>
      </c>
      <c r="BH515" s="95" t="s">
        <v>668</v>
      </c>
      <c r="BI515" s="20" t="s">
        <v>668</v>
      </c>
      <c r="BJ515" s="95" t="s">
        <v>668</v>
      </c>
      <c r="BK515" s="20" t="s">
        <v>668</v>
      </c>
      <c r="BL515" s="95" t="s">
        <v>668</v>
      </c>
      <c r="BM515" s="20" t="s">
        <v>668</v>
      </c>
      <c r="BQ515" s="70"/>
      <c r="BR515" s="70"/>
      <c r="BS515" s="70"/>
      <c r="BT515" s="70"/>
      <c r="BU515" s="70"/>
      <c r="BV515" s="70"/>
      <c r="BW515" s="70"/>
      <c r="BX515" s="70"/>
    </row>
    <row r="516" spans="1:76" x14ac:dyDescent="0.35">
      <c r="A516" s="11">
        <v>9878876</v>
      </c>
      <c r="B516" t="s">
        <v>1112</v>
      </c>
      <c r="C516" s="94">
        <v>45019.244421296295</v>
      </c>
      <c r="D516" s="52" t="s">
        <v>812</v>
      </c>
      <c r="E516" s="20" t="s">
        <v>668</v>
      </c>
      <c r="F516" s="95" t="s">
        <v>886</v>
      </c>
      <c r="G516" s="20" t="s">
        <v>501</v>
      </c>
      <c r="H516" s="95" t="s">
        <v>668</v>
      </c>
      <c r="I516" s="20" t="s">
        <v>668</v>
      </c>
      <c r="J516" s="95" t="s">
        <v>668</v>
      </c>
      <c r="K516" s="20" t="s">
        <v>668</v>
      </c>
      <c r="L516" s="95" t="s">
        <v>668</v>
      </c>
      <c r="M516" s="20" t="s">
        <v>668</v>
      </c>
      <c r="N516" s="95" t="s">
        <v>668</v>
      </c>
      <c r="O516" s="20" t="s">
        <v>668</v>
      </c>
      <c r="P516" s="95" t="s">
        <v>668</v>
      </c>
      <c r="Q516" s="20" t="s">
        <v>668</v>
      </c>
      <c r="R516" s="95" t="s">
        <v>668</v>
      </c>
      <c r="S516" s="20" t="s">
        <v>668</v>
      </c>
      <c r="T516" s="95" t="s">
        <v>668</v>
      </c>
      <c r="U516" s="20" t="s">
        <v>668</v>
      </c>
      <c r="V516" s="95" t="s">
        <v>668</v>
      </c>
      <c r="W516" s="20" t="s">
        <v>668</v>
      </c>
      <c r="X516" s="95" t="s">
        <v>668</v>
      </c>
      <c r="Y516" s="20" t="s">
        <v>668</v>
      </c>
      <c r="Z516" s="95" t="s">
        <v>668</v>
      </c>
      <c r="AA516" s="20" t="s">
        <v>668</v>
      </c>
      <c r="AB516" s="95" t="s">
        <v>668</v>
      </c>
      <c r="AC516" s="20" t="s">
        <v>668</v>
      </c>
      <c r="AD516" s="95" t="s">
        <v>668</v>
      </c>
      <c r="AE516" s="20" t="s">
        <v>668</v>
      </c>
      <c r="AF516" s="95" t="s">
        <v>668</v>
      </c>
      <c r="AG516" s="20" t="s">
        <v>668</v>
      </c>
      <c r="AH516" s="95" t="s">
        <v>668</v>
      </c>
      <c r="AI516" s="20" t="s">
        <v>668</v>
      </c>
      <c r="AJ516" s="95" t="s">
        <v>668</v>
      </c>
      <c r="AK516" s="20" t="s">
        <v>668</v>
      </c>
      <c r="AL516" s="95" t="s">
        <v>668</v>
      </c>
      <c r="AM516" s="20" t="s">
        <v>668</v>
      </c>
      <c r="AN516" s="95" t="s">
        <v>668</v>
      </c>
      <c r="AO516" s="20" t="s">
        <v>668</v>
      </c>
      <c r="AP516" s="95" t="s">
        <v>668</v>
      </c>
      <c r="AQ516" s="96" t="s">
        <v>668</v>
      </c>
      <c r="AR516" s="95" t="s">
        <v>668</v>
      </c>
      <c r="AS516" s="20" t="s">
        <v>668</v>
      </c>
      <c r="AT516" s="95" t="s">
        <v>668</v>
      </c>
      <c r="AU516" s="20" t="s">
        <v>668</v>
      </c>
      <c r="AV516" s="95" t="s">
        <v>668</v>
      </c>
      <c r="AW516" s="20" t="s">
        <v>668</v>
      </c>
      <c r="AX516" s="95" t="s">
        <v>668</v>
      </c>
      <c r="AY516" s="20" t="s">
        <v>668</v>
      </c>
      <c r="AZ516" s="95" t="s">
        <v>668</v>
      </c>
      <c r="BA516" s="20" t="s">
        <v>668</v>
      </c>
      <c r="BB516" s="95" t="s">
        <v>668</v>
      </c>
      <c r="BC516" s="20" t="s">
        <v>668</v>
      </c>
      <c r="BD516" s="95" t="s">
        <v>668</v>
      </c>
      <c r="BE516" s="20" t="s">
        <v>668</v>
      </c>
      <c r="BF516" s="95" t="s">
        <v>668</v>
      </c>
      <c r="BG516" s="20" t="s">
        <v>668</v>
      </c>
      <c r="BH516" s="95" t="s">
        <v>668</v>
      </c>
      <c r="BI516" s="20" t="s">
        <v>668</v>
      </c>
      <c r="BJ516" s="95" t="s">
        <v>668</v>
      </c>
      <c r="BK516" s="20" t="s">
        <v>668</v>
      </c>
      <c r="BL516" s="95" t="s">
        <v>668</v>
      </c>
      <c r="BM516" s="20" t="s">
        <v>668</v>
      </c>
      <c r="BQ516" s="70"/>
      <c r="BR516" s="70"/>
      <c r="BS516" s="70"/>
      <c r="BT516" s="70"/>
      <c r="BU516" s="70"/>
      <c r="BV516" s="70"/>
      <c r="BW516" s="70"/>
      <c r="BX516" s="70"/>
    </row>
    <row r="517" spans="1:76" x14ac:dyDescent="0.35">
      <c r="A517" s="11">
        <v>9074626</v>
      </c>
      <c r="B517" t="s">
        <v>44</v>
      </c>
      <c r="C517" s="94">
        <v>45016.330590277779</v>
      </c>
      <c r="D517" s="52" t="s">
        <v>667</v>
      </c>
      <c r="E517" s="20" t="s">
        <v>668</v>
      </c>
      <c r="F517" s="95" t="s">
        <v>886</v>
      </c>
      <c r="G517" s="20" t="s">
        <v>668</v>
      </c>
      <c r="H517" s="95" t="s">
        <v>886</v>
      </c>
      <c r="I517" s="20" t="s">
        <v>668</v>
      </c>
      <c r="J517" s="95" t="s">
        <v>886</v>
      </c>
      <c r="K517" s="20" t="s">
        <v>668</v>
      </c>
      <c r="L517" s="95" t="s">
        <v>886</v>
      </c>
      <c r="M517" s="20" t="s">
        <v>668</v>
      </c>
      <c r="N517" s="95" t="s">
        <v>886</v>
      </c>
      <c r="O517" s="20" t="s">
        <v>668</v>
      </c>
      <c r="P517" s="95" t="s">
        <v>886</v>
      </c>
      <c r="Q517" s="20" t="s">
        <v>668</v>
      </c>
      <c r="R517" s="95" t="s">
        <v>886</v>
      </c>
      <c r="S517" s="20" t="s">
        <v>668</v>
      </c>
      <c r="T517" s="95" t="s">
        <v>886</v>
      </c>
      <c r="U517" s="20" t="s">
        <v>668</v>
      </c>
      <c r="V517" s="95" t="s">
        <v>886</v>
      </c>
      <c r="W517" s="20" t="s">
        <v>668</v>
      </c>
      <c r="X517" s="95" t="s">
        <v>886</v>
      </c>
      <c r="Y517" s="20" t="s">
        <v>668</v>
      </c>
      <c r="Z517" s="95" t="s">
        <v>886</v>
      </c>
      <c r="AA517" s="20" t="s">
        <v>668</v>
      </c>
      <c r="AB517" s="95" t="s">
        <v>886</v>
      </c>
      <c r="AC517" s="20" t="s">
        <v>668</v>
      </c>
      <c r="AD517" s="95" t="s">
        <v>886</v>
      </c>
      <c r="AE517" s="20" t="s">
        <v>668</v>
      </c>
      <c r="AF517" s="95" t="s">
        <v>886</v>
      </c>
      <c r="AG517" s="20" t="s">
        <v>668</v>
      </c>
      <c r="AH517" s="95" t="s">
        <v>886</v>
      </c>
      <c r="AI517" s="20" t="s">
        <v>668</v>
      </c>
      <c r="AJ517" s="95" t="s">
        <v>886</v>
      </c>
      <c r="AK517" s="20" t="s">
        <v>668</v>
      </c>
      <c r="AL517" s="95" t="s">
        <v>886</v>
      </c>
      <c r="AM517" s="20" t="s">
        <v>668</v>
      </c>
      <c r="AN517" s="95" t="s">
        <v>886</v>
      </c>
      <c r="AO517" s="20" t="s">
        <v>668</v>
      </c>
      <c r="AP517" s="95" t="s">
        <v>886</v>
      </c>
      <c r="AQ517" s="96" t="s">
        <v>668</v>
      </c>
      <c r="AR517" s="95" t="s">
        <v>886</v>
      </c>
      <c r="AS517" s="20" t="s">
        <v>668</v>
      </c>
      <c r="AT517" s="95" t="s">
        <v>886</v>
      </c>
      <c r="AU517" s="20" t="s">
        <v>617</v>
      </c>
      <c r="AV517" s="95" t="s">
        <v>668</v>
      </c>
      <c r="AW517" s="20" t="s">
        <v>668</v>
      </c>
      <c r="AX517" s="95" t="s">
        <v>668</v>
      </c>
      <c r="AY517" s="20" t="s">
        <v>668</v>
      </c>
      <c r="AZ517" s="95" t="s">
        <v>668</v>
      </c>
      <c r="BA517" s="20" t="s">
        <v>668</v>
      </c>
      <c r="BB517" s="95" t="s">
        <v>668</v>
      </c>
      <c r="BC517" s="20" t="s">
        <v>668</v>
      </c>
      <c r="BD517" s="95" t="s">
        <v>668</v>
      </c>
      <c r="BE517" s="20" t="s">
        <v>668</v>
      </c>
      <c r="BF517" s="95" t="s">
        <v>668</v>
      </c>
      <c r="BG517" s="20" t="s">
        <v>668</v>
      </c>
      <c r="BH517" s="95" t="s">
        <v>668</v>
      </c>
      <c r="BI517" s="20" t="s">
        <v>668</v>
      </c>
      <c r="BJ517" s="95" t="s">
        <v>668</v>
      </c>
      <c r="BK517" s="20" t="s">
        <v>668</v>
      </c>
      <c r="BL517" s="95" t="s">
        <v>668</v>
      </c>
      <c r="BM517" s="20" t="s">
        <v>668</v>
      </c>
      <c r="BQ517" s="70"/>
      <c r="BR517" s="70"/>
      <c r="BS517" s="70"/>
      <c r="BT517" s="70"/>
      <c r="BU517" s="70"/>
      <c r="BV517" s="70"/>
      <c r="BW517" s="70"/>
      <c r="BX517" s="70"/>
    </row>
    <row r="518" spans="1:76" x14ac:dyDescent="0.35">
      <c r="A518" s="11">
        <v>9705641</v>
      </c>
      <c r="B518" t="s">
        <v>375</v>
      </c>
      <c r="C518" s="94">
        <v>45016.314722222225</v>
      </c>
      <c r="D518" s="52" t="s">
        <v>685</v>
      </c>
      <c r="E518" s="20" t="s">
        <v>668</v>
      </c>
      <c r="F518" s="95" t="s">
        <v>886</v>
      </c>
      <c r="G518" s="20" t="s">
        <v>668</v>
      </c>
      <c r="H518" s="95" t="s">
        <v>886</v>
      </c>
      <c r="I518" s="20" t="s">
        <v>668</v>
      </c>
      <c r="J518" s="95" t="s">
        <v>886</v>
      </c>
      <c r="K518" s="20" t="s">
        <v>668</v>
      </c>
      <c r="L518" s="95" t="s">
        <v>886</v>
      </c>
      <c r="M518" s="20" t="s">
        <v>668</v>
      </c>
      <c r="N518" s="95" t="s">
        <v>886</v>
      </c>
      <c r="O518" s="20" t="s">
        <v>668</v>
      </c>
      <c r="P518" s="95" t="s">
        <v>886</v>
      </c>
      <c r="Q518" s="20" t="s">
        <v>668</v>
      </c>
      <c r="R518" s="95" t="s">
        <v>886</v>
      </c>
      <c r="S518" s="20" t="s">
        <v>668</v>
      </c>
      <c r="T518" s="95" t="s">
        <v>886</v>
      </c>
      <c r="U518" s="20" t="s">
        <v>668</v>
      </c>
      <c r="V518" s="95" t="s">
        <v>886</v>
      </c>
      <c r="W518" s="20" t="s">
        <v>668</v>
      </c>
      <c r="X518" s="95" t="s">
        <v>886</v>
      </c>
      <c r="Y518" s="20" t="s">
        <v>668</v>
      </c>
      <c r="Z518" s="95" t="s">
        <v>886</v>
      </c>
      <c r="AA518" s="20" t="s">
        <v>668</v>
      </c>
      <c r="AB518" s="95" t="s">
        <v>886</v>
      </c>
      <c r="AC518" s="20" t="s">
        <v>668</v>
      </c>
      <c r="AD518" s="95" t="s">
        <v>886</v>
      </c>
      <c r="AE518" s="20" t="s">
        <v>668</v>
      </c>
      <c r="AF518" s="95" t="s">
        <v>886</v>
      </c>
      <c r="AG518" s="20" t="s">
        <v>668</v>
      </c>
      <c r="AH518" s="95" t="s">
        <v>886</v>
      </c>
      <c r="AI518" s="20" t="s">
        <v>668</v>
      </c>
      <c r="AJ518" s="95" t="s">
        <v>886</v>
      </c>
      <c r="AK518" s="20" t="s">
        <v>668</v>
      </c>
      <c r="AL518" s="95" t="s">
        <v>886</v>
      </c>
      <c r="AM518" s="20" t="s">
        <v>668</v>
      </c>
      <c r="AN518" s="95" t="s">
        <v>886</v>
      </c>
      <c r="AO518" s="20" t="s">
        <v>668</v>
      </c>
      <c r="AP518" s="95" t="s">
        <v>886</v>
      </c>
      <c r="AQ518" s="96" t="s">
        <v>668</v>
      </c>
      <c r="AR518" s="95" t="s">
        <v>886</v>
      </c>
      <c r="AS518" s="20" t="s">
        <v>668</v>
      </c>
      <c r="AT518" s="95" t="s">
        <v>886</v>
      </c>
      <c r="AU518" s="20" t="s">
        <v>668</v>
      </c>
      <c r="AV518" s="95" t="s">
        <v>886</v>
      </c>
      <c r="AW518" s="20" t="s">
        <v>668</v>
      </c>
      <c r="AX518" s="95" t="s">
        <v>886</v>
      </c>
      <c r="AY518" s="20" t="s">
        <v>668</v>
      </c>
      <c r="AZ518" s="95" t="s">
        <v>886</v>
      </c>
      <c r="BA518" s="20" t="s">
        <v>668</v>
      </c>
      <c r="BB518" s="95" t="s">
        <v>886</v>
      </c>
      <c r="BC518" s="20" t="s">
        <v>668</v>
      </c>
      <c r="BD518" s="95" t="s">
        <v>886</v>
      </c>
      <c r="BE518" s="20" t="s">
        <v>668</v>
      </c>
      <c r="BF518" s="95" t="s">
        <v>886</v>
      </c>
      <c r="BG518" s="20" t="s">
        <v>668</v>
      </c>
      <c r="BH518" s="95" t="s">
        <v>886</v>
      </c>
      <c r="BI518" s="20" t="s">
        <v>668</v>
      </c>
      <c r="BJ518" s="95" t="s">
        <v>886</v>
      </c>
      <c r="BK518" s="20" t="s">
        <v>668</v>
      </c>
      <c r="BL518" s="95" t="s">
        <v>886</v>
      </c>
      <c r="BM518" s="20" t="s">
        <v>802</v>
      </c>
      <c r="BQ518" s="70"/>
      <c r="BR518" s="70"/>
      <c r="BS518" s="70"/>
      <c r="BT518" s="70"/>
      <c r="BU518" s="70"/>
      <c r="BV518" s="70"/>
      <c r="BW518" s="70"/>
      <c r="BX518" s="70"/>
    </row>
    <row r="519" spans="1:76" x14ac:dyDescent="0.35">
      <c r="A519" s="11">
        <v>9360805</v>
      </c>
      <c r="B519" t="s">
        <v>329</v>
      </c>
      <c r="C519" s="94">
        <v>45016.329733796294</v>
      </c>
      <c r="D519" s="52" t="s">
        <v>667</v>
      </c>
      <c r="E519" s="20" t="s">
        <v>668</v>
      </c>
      <c r="F519" s="95" t="s">
        <v>886</v>
      </c>
      <c r="G519" s="20" t="s">
        <v>668</v>
      </c>
      <c r="H519" s="95" t="s">
        <v>886</v>
      </c>
      <c r="I519" s="20" t="s">
        <v>668</v>
      </c>
      <c r="J519" s="95" t="s">
        <v>886</v>
      </c>
      <c r="K519" s="20" t="s">
        <v>668</v>
      </c>
      <c r="L519" s="95" t="s">
        <v>886</v>
      </c>
      <c r="M519" s="20" t="s">
        <v>668</v>
      </c>
      <c r="N519" s="95" t="s">
        <v>886</v>
      </c>
      <c r="O519" s="20" t="s">
        <v>668</v>
      </c>
      <c r="P519" s="95" t="s">
        <v>886</v>
      </c>
      <c r="Q519" s="20" t="s">
        <v>668</v>
      </c>
      <c r="R519" s="95" t="s">
        <v>886</v>
      </c>
      <c r="S519" s="20" t="s">
        <v>668</v>
      </c>
      <c r="T519" s="95" t="s">
        <v>886</v>
      </c>
      <c r="U519" s="20" t="s">
        <v>668</v>
      </c>
      <c r="V519" s="95" t="s">
        <v>886</v>
      </c>
      <c r="W519" s="20" t="s">
        <v>668</v>
      </c>
      <c r="X519" s="95" t="s">
        <v>886</v>
      </c>
      <c r="Y519" s="20" t="s">
        <v>668</v>
      </c>
      <c r="Z519" s="95" t="s">
        <v>886</v>
      </c>
      <c r="AA519" s="20" t="s">
        <v>668</v>
      </c>
      <c r="AB519" s="95" t="s">
        <v>886</v>
      </c>
      <c r="AC519" s="20" t="s">
        <v>668</v>
      </c>
      <c r="AD519" s="95" t="s">
        <v>886</v>
      </c>
      <c r="AE519" s="20" t="s">
        <v>606</v>
      </c>
      <c r="AF519" s="95" t="s">
        <v>668</v>
      </c>
      <c r="AG519" s="20" t="s">
        <v>668</v>
      </c>
      <c r="AH519" s="95" t="s">
        <v>668</v>
      </c>
      <c r="AI519" s="20" t="s">
        <v>668</v>
      </c>
      <c r="AJ519" s="95" t="s">
        <v>668</v>
      </c>
      <c r="AK519" s="20" t="s">
        <v>668</v>
      </c>
      <c r="AL519" s="95" t="s">
        <v>668</v>
      </c>
      <c r="AM519" s="20" t="s">
        <v>668</v>
      </c>
      <c r="AN519" s="95" t="s">
        <v>668</v>
      </c>
      <c r="AO519" s="20" t="s">
        <v>668</v>
      </c>
      <c r="AP519" s="95" t="s">
        <v>668</v>
      </c>
      <c r="AQ519" s="96" t="s">
        <v>668</v>
      </c>
      <c r="AR519" s="95" t="s">
        <v>668</v>
      </c>
      <c r="AS519" s="20" t="s">
        <v>668</v>
      </c>
      <c r="AT519" s="95" t="s">
        <v>668</v>
      </c>
      <c r="AU519" s="20" t="s">
        <v>668</v>
      </c>
      <c r="AV519" s="95" t="s">
        <v>668</v>
      </c>
      <c r="AW519" s="20" t="s">
        <v>668</v>
      </c>
      <c r="AX519" s="95" t="s">
        <v>668</v>
      </c>
      <c r="AY519" s="20" t="s">
        <v>668</v>
      </c>
      <c r="AZ519" s="95" t="s">
        <v>668</v>
      </c>
      <c r="BA519" s="20" t="s">
        <v>668</v>
      </c>
      <c r="BB519" s="95" t="s">
        <v>668</v>
      </c>
      <c r="BC519" s="20" t="s">
        <v>668</v>
      </c>
      <c r="BD519" s="95" t="s">
        <v>668</v>
      </c>
      <c r="BE519" s="20" t="s">
        <v>668</v>
      </c>
      <c r="BF519" s="95" t="s">
        <v>668</v>
      </c>
      <c r="BG519" s="20" t="s">
        <v>668</v>
      </c>
      <c r="BH519" s="95" t="s">
        <v>668</v>
      </c>
      <c r="BI519" s="20" t="s">
        <v>668</v>
      </c>
      <c r="BJ519" s="95" t="s">
        <v>668</v>
      </c>
      <c r="BK519" s="20" t="s">
        <v>668</v>
      </c>
      <c r="BL519" s="95" t="s">
        <v>668</v>
      </c>
      <c r="BM519" s="20" t="s">
        <v>668</v>
      </c>
      <c r="BQ519" s="70"/>
      <c r="BR519" s="70"/>
      <c r="BS519" s="70"/>
      <c r="BT519" s="70"/>
      <c r="BU519" s="70"/>
      <c r="BV519" s="70"/>
      <c r="BW519" s="70"/>
      <c r="BX519" s="70"/>
    </row>
    <row r="520" spans="1:76" x14ac:dyDescent="0.35">
      <c r="A520" s="11">
        <v>9770933</v>
      </c>
      <c r="B520" t="s">
        <v>392</v>
      </c>
      <c r="C520" s="94">
        <v>45019.253541666665</v>
      </c>
      <c r="D520" s="52" t="s">
        <v>668</v>
      </c>
      <c r="E520" s="20" t="s">
        <v>668</v>
      </c>
      <c r="F520" s="95" t="s">
        <v>886</v>
      </c>
      <c r="G520" s="20" t="s">
        <v>668</v>
      </c>
      <c r="H520" s="95" t="s">
        <v>886</v>
      </c>
      <c r="I520" s="20" t="s">
        <v>668</v>
      </c>
      <c r="J520" s="95" t="s">
        <v>886</v>
      </c>
      <c r="K520" s="20" t="s">
        <v>668</v>
      </c>
      <c r="L520" s="95" t="s">
        <v>886</v>
      </c>
      <c r="M520" s="20" t="s">
        <v>668</v>
      </c>
      <c r="N520" s="95" t="s">
        <v>886</v>
      </c>
      <c r="O520" s="20" t="s">
        <v>668</v>
      </c>
      <c r="P520" s="95" t="s">
        <v>886</v>
      </c>
      <c r="Q520" s="20" t="s">
        <v>668</v>
      </c>
      <c r="R520" s="95" t="s">
        <v>886</v>
      </c>
      <c r="S520" s="20" t="s">
        <v>668</v>
      </c>
      <c r="T520" s="95" t="s">
        <v>886</v>
      </c>
      <c r="U520" s="20" t="s">
        <v>668</v>
      </c>
      <c r="V520" s="95" t="s">
        <v>886</v>
      </c>
      <c r="W520" s="20" t="s">
        <v>668</v>
      </c>
      <c r="X520" s="95" t="s">
        <v>886</v>
      </c>
      <c r="Y520" s="20" t="s">
        <v>668</v>
      </c>
      <c r="Z520" s="95" t="s">
        <v>886</v>
      </c>
      <c r="AA520" s="20" t="s">
        <v>1022</v>
      </c>
      <c r="AB520" s="95" t="s">
        <v>668</v>
      </c>
      <c r="AC520" s="20" t="s">
        <v>668</v>
      </c>
      <c r="AD520" s="95" t="s">
        <v>668</v>
      </c>
      <c r="AE520" s="20" t="s">
        <v>668</v>
      </c>
      <c r="AF520" s="95" t="s">
        <v>668</v>
      </c>
      <c r="AG520" s="20" t="s">
        <v>668</v>
      </c>
      <c r="AH520" s="95" t="s">
        <v>668</v>
      </c>
      <c r="AI520" s="20" t="s">
        <v>668</v>
      </c>
      <c r="AJ520" s="95" t="s">
        <v>668</v>
      </c>
      <c r="AK520" s="20" t="s">
        <v>668</v>
      </c>
      <c r="AL520" s="95" t="s">
        <v>668</v>
      </c>
      <c r="AM520" s="20" t="s">
        <v>668</v>
      </c>
      <c r="AN520" s="95" t="s">
        <v>668</v>
      </c>
      <c r="AO520" s="20" t="s">
        <v>668</v>
      </c>
      <c r="AP520" s="95" t="s">
        <v>668</v>
      </c>
      <c r="AQ520" s="96" t="s">
        <v>668</v>
      </c>
      <c r="AR520" s="95" t="s">
        <v>668</v>
      </c>
      <c r="AS520" s="20" t="s">
        <v>668</v>
      </c>
      <c r="AT520" s="95" t="s">
        <v>668</v>
      </c>
      <c r="AU520" s="20" t="s">
        <v>668</v>
      </c>
      <c r="AV520" s="95" t="s">
        <v>668</v>
      </c>
      <c r="AW520" s="20" t="s">
        <v>668</v>
      </c>
      <c r="AX520" s="95" t="s">
        <v>668</v>
      </c>
      <c r="AY520" s="20" t="s">
        <v>668</v>
      </c>
      <c r="AZ520" s="95" t="s">
        <v>668</v>
      </c>
      <c r="BA520" s="20" t="s">
        <v>668</v>
      </c>
      <c r="BB520" s="95" t="s">
        <v>668</v>
      </c>
      <c r="BC520" s="20" t="s">
        <v>668</v>
      </c>
      <c r="BD520" s="95" t="s">
        <v>668</v>
      </c>
      <c r="BE520" s="20" t="s">
        <v>668</v>
      </c>
      <c r="BF520" s="95" t="s">
        <v>668</v>
      </c>
      <c r="BG520" s="20" t="s">
        <v>668</v>
      </c>
      <c r="BH520" s="95" t="s">
        <v>668</v>
      </c>
      <c r="BI520" s="20" t="s">
        <v>668</v>
      </c>
      <c r="BJ520" s="95" t="s">
        <v>668</v>
      </c>
      <c r="BK520" s="20" t="s">
        <v>668</v>
      </c>
      <c r="BL520" s="95" t="s">
        <v>668</v>
      </c>
      <c r="BM520" s="20" t="s">
        <v>668</v>
      </c>
      <c r="BQ520" s="70"/>
      <c r="BR520" s="70"/>
      <c r="BS520" s="70"/>
      <c r="BT520" s="70"/>
      <c r="BU520" s="70"/>
      <c r="BV520" s="70"/>
      <c r="BW520" s="70"/>
      <c r="BX520" s="70"/>
    </row>
    <row r="521" spans="1:76" x14ac:dyDescent="0.35">
      <c r="A521" s="11">
        <v>9324277</v>
      </c>
      <c r="B521" t="s">
        <v>172</v>
      </c>
      <c r="C521" s="94">
        <v>45019.254664351851</v>
      </c>
      <c r="D521" s="52" t="s">
        <v>668</v>
      </c>
      <c r="E521" s="20" t="s">
        <v>668</v>
      </c>
      <c r="F521" s="95" t="s">
        <v>886</v>
      </c>
      <c r="G521" s="20" t="s">
        <v>668</v>
      </c>
      <c r="H521" s="95" t="s">
        <v>886</v>
      </c>
      <c r="I521" s="20" t="s">
        <v>668</v>
      </c>
      <c r="J521" s="95" t="s">
        <v>886</v>
      </c>
      <c r="K521" s="20" t="s">
        <v>668</v>
      </c>
      <c r="L521" s="95" t="s">
        <v>886</v>
      </c>
      <c r="M521" s="20" t="s">
        <v>668</v>
      </c>
      <c r="N521" s="95" t="s">
        <v>886</v>
      </c>
      <c r="O521" s="20" t="s">
        <v>668</v>
      </c>
      <c r="P521" s="95" t="s">
        <v>886</v>
      </c>
      <c r="Q521" s="20" t="s">
        <v>668</v>
      </c>
      <c r="R521" s="95" t="s">
        <v>886</v>
      </c>
      <c r="S521" s="20" t="s">
        <v>668</v>
      </c>
      <c r="T521" s="95" t="s">
        <v>886</v>
      </c>
      <c r="U521" s="20" t="s">
        <v>668</v>
      </c>
      <c r="V521" s="95" t="s">
        <v>886</v>
      </c>
      <c r="W521" s="20" t="s">
        <v>668</v>
      </c>
      <c r="X521" s="95" t="s">
        <v>886</v>
      </c>
      <c r="Y521" s="20" t="s">
        <v>1028</v>
      </c>
      <c r="Z521" s="95" t="s">
        <v>668</v>
      </c>
      <c r="AA521" s="20" t="s">
        <v>668</v>
      </c>
      <c r="AB521" s="95" t="s">
        <v>668</v>
      </c>
      <c r="AC521" s="20" t="s">
        <v>668</v>
      </c>
      <c r="AD521" s="95" t="s">
        <v>668</v>
      </c>
      <c r="AE521" s="20" t="s">
        <v>668</v>
      </c>
      <c r="AF521" s="95" t="s">
        <v>668</v>
      </c>
      <c r="AG521" s="20" t="s">
        <v>668</v>
      </c>
      <c r="AH521" s="95" t="s">
        <v>668</v>
      </c>
      <c r="AI521" s="20" t="s">
        <v>668</v>
      </c>
      <c r="AJ521" s="95" t="s">
        <v>668</v>
      </c>
      <c r="AK521" s="20" t="s">
        <v>668</v>
      </c>
      <c r="AL521" s="95" t="s">
        <v>668</v>
      </c>
      <c r="AM521" s="20" t="s">
        <v>668</v>
      </c>
      <c r="AN521" s="95" t="s">
        <v>668</v>
      </c>
      <c r="AO521" s="20" t="s">
        <v>668</v>
      </c>
      <c r="AP521" s="95" t="s">
        <v>668</v>
      </c>
      <c r="AQ521" s="96" t="s">
        <v>668</v>
      </c>
      <c r="AR521" s="95" t="s">
        <v>668</v>
      </c>
      <c r="AS521" s="20" t="s">
        <v>668</v>
      </c>
      <c r="AT521" s="95" t="s">
        <v>668</v>
      </c>
      <c r="AU521" s="20" t="s">
        <v>668</v>
      </c>
      <c r="AV521" s="95" t="s">
        <v>668</v>
      </c>
      <c r="AW521" s="20" t="s">
        <v>668</v>
      </c>
      <c r="AX521" s="95" t="s">
        <v>668</v>
      </c>
      <c r="AY521" s="20" t="s">
        <v>668</v>
      </c>
      <c r="AZ521" s="95" t="s">
        <v>668</v>
      </c>
      <c r="BA521" s="20" t="s">
        <v>668</v>
      </c>
      <c r="BB521" s="95" t="s">
        <v>668</v>
      </c>
      <c r="BC521" s="20" t="s">
        <v>668</v>
      </c>
      <c r="BD521" s="95" t="s">
        <v>668</v>
      </c>
      <c r="BE521" s="20" t="s">
        <v>668</v>
      </c>
      <c r="BF521" s="95" t="s">
        <v>668</v>
      </c>
      <c r="BG521" s="20" t="s">
        <v>668</v>
      </c>
      <c r="BH521" s="95" t="s">
        <v>668</v>
      </c>
      <c r="BI521" s="20" t="s">
        <v>668</v>
      </c>
      <c r="BJ521" s="95" t="s">
        <v>668</v>
      </c>
      <c r="BK521" s="20" t="s">
        <v>668</v>
      </c>
      <c r="BL521" s="95" t="s">
        <v>668</v>
      </c>
      <c r="BM521" s="20" t="s">
        <v>668</v>
      </c>
      <c r="BQ521" s="70"/>
      <c r="BR521" s="70"/>
      <c r="BS521" s="70"/>
      <c r="BT521" s="70"/>
      <c r="BU521" s="70"/>
      <c r="BV521" s="70"/>
      <c r="BW521" s="70"/>
      <c r="BX521" s="70"/>
    </row>
    <row r="522" spans="1:76" x14ac:dyDescent="0.35">
      <c r="A522" s="11">
        <v>9385673</v>
      </c>
      <c r="B522" t="s">
        <v>116</v>
      </c>
      <c r="C522" s="94">
        <v>45016.332060185188</v>
      </c>
      <c r="D522" s="52" t="s">
        <v>1314</v>
      </c>
      <c r="E522" s="20" t="s">
        <v>668</v>
      </c>
      <c r="F522" s="95" t="s">
        <v>886</v>
      </c>
      <c r="G522" s="20" t="s">
        <v>668</v>
      </c>
      <c r="H522" s="95" t="s">
        <v>886</v>
      </c>
      <c r="I522" s="20" t="s">
        <v>668</v>
      </c>
      <c r="J522" s="95" t="s">
        <v>886</v>
      </c>
      <c r="K522" s="20" t="s">
        <v>668</v>
      </c>
      <c r="L522" s="95" t="s">
        <v>886</v>
      </c>
      <c r="M522" s="20" t="s">
        <v>668</v>
      </c>
      <c r="N522" s="95" t="s">
        <v>886</v>
      </c>
      <c r="O522" s="20" t="s">
        <v>668</v>
      </c>
      <c r="P522" s="95" t="s">
        <v>886</v>
      </c>
      <c r="Q522" s="20" t="s">
        <v>668</v>
      </c>
      <c r="R522" s="95" t="s">
        <v>886</v>
      </c>
      <c r="S522" s="20" t="s">
        <v>668</v>
      </c>
      <c r="T522" s="95" t="s">
        <v>886</v>
      </c>
      <c r="U522" s="20" t="s">
        <v>668</v>
      </c>
      <c r="V522" s="95" t="s">
        <v>886</v>
      </c>
      <c r="W522" s="20" t="s">
        <v>668</v>
      </c>
      <c r="X522" s="95" t="s">
        <v>886</v>
      </c>
      <c r="Y522" s="20" t="s">
        <v>668</v>
      </c>
      <c r="Z522" s="95" t="s">
        <v>886</v>
      </c>
      <c r="AA522" s="20" t="s">
        <v>668</v>
      </c>
      <c r="AB522" s="95" t="s">
        <v>886</v>
      </c>
      <c r="AC522" s="20" t="s">
        <v>668</v>
      </c>
      <c r="AD522" s="95" t="s">
        <v>886</v>
      </c>
      <c r="AE522" s="20" t="s">
        <v>668</v>
      </c>
      <c r="AF522" s="95" t="s">
        <v>886</v>
      </c>
      <c r="AG522" s="20" t="s">
        <v>668</v>
      </c>
      <c r="AH522" s="95" t="s">
        <v>886</v>
      </c>
      <c r="AI522" s="20" t="s">
        <v>668</v>
      </c>
      <c r="AJ522" s="95" t="s">
        <v>886</v>
      </c>
      <c r="AK522" s="20" t="s">
        <v>668</v>
      </c>
      <c r="AL522" s="95" t="s">
        <v>886</v>
      </c>
      <c r="AM522" s="20" t="s">
        <v>668</v>
      </c>
      <c r="AN522" s="95" t="s">
        <v>886</v>
      </c>
      <c r="AO522" s="20" t="s">
        <v>668</v>
      </c>
      <c r="AP522" s="95" t="s">
        <v>886</v>
      </c>
      <c r="AQ522" s="96" t="s">
        <v>668</v>
      </c>
      <c r="AR522" s="95" t="s">
        <v>886</v>
      </c>
      <c r="AS522" s="20" t="s">
        <v>668</v>
      </c>
      <c r="AT522" s="95" t="s">
        <v>886</v>
      </c>
      <c r="AU522" s="20" t="s">
        <v>668</v>
      </c>
      <c r="AV522" s="95" t="s">
        <v>886</v>
      </c>
      <c r="AW522" s="20" t="s">
        <v>668</v>
      </c>
      <c r="AX522" s="95" t="s">
        <v>886</v>
      </c>
      <c r="AY522" s="20" t="s">
        <v>668</v>
      </c>
      <c r="AZ522" s="95" t="s">
        <v>886</v>
      </c>
      <c r="BA522" s="20" t="s">
        <v>668</v>
      </c>
      <c r="BB522" s="95" t="s">
        <v>886</v>
      </c>
      <c r="BC522" s="20" t="s">
        <v>668</v>
      </c>
      <c r="BD522" s="95" t="s">
        <v>886</v>
      </c>
      <c r="BE522" s="20" t="s">
        <v>668</v>
      </c>
      <c r="BF522" s="95" t="s">
        <v>886</v>
      </c>
      <c r="BG522" s="20" t="s">
        <v>668</v>
      </c>
      <c r="BH522" s="95" t="s">
        <v>886</v>
      </c>
      <c r="BI522" s="20" t="s">
        <v>668</v>
      </c>
      <c r="BJ522" s="95" t="s">
        <v>886</v>
      </c>
      <c r="BK522" s="20" t="s">
        <v>668</v>
      </c>
      <c r="BL522" s="95" t="s">
        <v>886</v>
      </c>
      <c r="BM522" s="20" t="s">
        <v>802</v>
      </c>
      <c r="BQ522" s="70"/>
      <c r="BR522" s="70"/>
      <c r="BS522" s="70"/>
      <c r="BT522" s="70"/>
      <c r="BU522" s="70"/>
      <c r="BV522" s="70"/>
      <c r="BW522" s="70"/>
      <c r="BX522" s="70"/>
    </row>
    <row r="523" spans="1:76" x14ac:dyDescent="0.35">
      <c r="A523" s="11">
        <v>9929106</v>
      </c>
      <c r="B523" t="s">
        <v>1350</v>
      </c>
      <c r="C523" s="94">
        <v>45018.671585648146</v>
      </c>
      <c r="D523" s="52" t="s">
        <v>676</v>
      </c>
      <c r="E523" s="20" t="s">
        <v>668</v>
      </c>
      <c r="F523" s="95" t="s">
        <v>886</v>
      </c>
      <c r="G523" s="20" t="s">
        <v>668</v>
      </c>
      <c r="H523" s="95" t="s">
        <v>886</v>
      </c>
      <c r="I523" s="20" t="s">
        <v>1138</v>
      </c>
      <c r="J523" s="95" t="s">
        <v>668</v>
      </c>
      <c r="K523" s="20" t="s">
        <v>668</v>
      </c>
      <c r="L523" s="95" t="s">
        <v>668</v>
      </c>
      <c r="M523" s="20" t="s">
        <v>668</v>
      </c>
      <c r="N523" s="95" t="s">
        <v>668</v>
      </c>
      <c r="O523" s="20" t="s">
        <v>668</v>
      </c>
      <c r="P523" s="95" t="s">
        <v>668</v>
      </c>
      <c r="Q523" s="20" t="s">
        <v>668</v>
      </c>
      <c r="R523" s="95" t="s">
        <v>668</v>
      </c>
      <c r="S523" s="20" t="s">
        <v>668</v>
      </c>
      <c r="T523" s="95" t="s">
        <v>668</v>
      </c>
      <c r="U523" s="20" t="s">
        <v>668</v>
      </c>
      <c r="V523" s="95" t="s">
        <v>668</v>
      </c>
      <c r="W523" s="20" t="s">
        <v>668</v>
      </c>
      <c r="X523" s="95" t="s">
        <v>668</v>
      </c>
      <c r="Y523" s="20" t="s">
        <v>668</v>
      </c>
      <c r="Z523" s="95" t="s">
        <v>668</v>
      </c>
      <c r="AA523" s="20" t="s">
        <v>668</v>
      </c>
      <c r="AB523" s="95" t="s">
        <v>668</v>
      </c>
      <c r="AC523" s="20" t="s">
        <v>668</v>
      </c>
      <c r="AD523" s="95" t="s">
        <v>668</v>
      </c>
      <c r="AE523" s="20" t="s">
        <v>668</v>
      </c>
      <c r="AF523" s="95" t="s">
        <v>668</v>
      </c>
      <c r="AG523" s="20" t="s">
        <v>668</v>
      </c>
      <c r="AH523" s="95" t="s">
        <v>668</v>
      </c>
      <c r="AI523" s="20" t="s">
        <v>668</v>
      </c>
      <c r="AJ523" s="95" t="s">
        <v>668</v>
      </c>
      <c r="AK523" s="20" t="s">
        <v>668</v>
      </c>
      <c r="AL523" s="95" t="s">
        <v>668</v>
      </c>
      <c r="AM523" s="20" t="s">
        <v>668</v>
      </c>
      <c r="AN523" s="95" t="s">
        <v>668</v>
      </c>
      <c r="AO523" s="20" t="s">
        <v>668</v>
      </c>
      <c r="AP523" s="95" t="s">
        <v>668</v>
      </c>
      <c r="AQ523" s="96" t="s">
        <v>668</v>
      </c>
      <c r="AR523" s="95" t="s">
        <v>668</v>
      </c>
      <c r="AS523" s="20" t="s">
        <v>668</v>
      </c>
      <c r="AT523" s="95" t="s">
        <v>668</v>
      </c>
      <c r="AU523" s="20" t="s">
        <v>668</v>
      </c>
      <c r="AV523" s="95" t="s">
        <v>668</v>
      </c>
      <c r="AW523" s="20" t="s">
        <v>668</v>
      </c>
      <c r="AX523" s="95" t="s">
        <v>668</v>
      </c>
      <c r="AY523" s="20" t="s">
        <v>668</v>
      </c>
      <c r="AZ523" s="95" t="s">
        <v>668</v>
      </c>
      <c r="BA523" s="20" t="s">
        <v>668</v>
      </c>
      <c r="BB523" s="95" t="s">
        <v>668</v>
      </c>
      <c r="BC523" s="20" t="s">
        <v>668</v>
      </c>
      <c r="BD523" s="95" t="s">
        <v>668</v>
      </c>
      <c r="BE523" s="20" t="s">
        <v>668</v>
      </c>
      <c r="BF523" s="95" t="s">
        <v>668</v>
      </c>
      <c r="BG523" s="20" t="s">
        <v>668</v>
      </c>
      <c r="BH523" s="95" t="s">
        <v>668</v>
      </c>
      <c r="BI523" s="20" t="s">
        <v>668</v>
      </c>
      <c r="BJ523" s="95" t="s">
        <v>668</v>
      </c>
      <c r="BK523" s="20" t="s">
        <v>668</v>
      </c>
      <c r="BL523" s="95" t="s">
        <v>668</v>
      </c>
      <c r="BM523" s="20" t="s">
        <v>668</v>
      </c>
      <c r="BQ523" s="70"/>
      <c r="BR523" s="70"/>
      <c r="BS523" s="70"/>
      <c r="BT523" s="70"/>
      <c r="BU523" s="70"/>
      <c r="BV523" s="70"/>
      <c r="BW523" s="70"/>
      <c r="BX523" s="70"/>
    </row>
    <row r="524" spans="1:76" x14ac:dyDescent="0.35">
      <c r="A524" s="11">
        <v>9765079</v>
      </c>
      <c r="B524" t="s">
        <v>804</v>
      </c>
      <c r="C524" s="94">
        <v>45018.67496527778</v>
      </c>
      <c r="D524" s="52" t="s">
        <v>668</v>
      </c>
      <c r="E524" s="20" t="s">
        <v>927</v>
      </c>
      <c r="F524" s="95" t="s">
        <v>668</v>
      </c>
      <c r="G524" s="20" t="s">
        <v>668</v>
      </c>
      <c r="H524" s="95" t="s">
        <v>668</v>
      </c>
      <c r="I524" s="20" t="s">
        <v>668</v>
      </c>
      <c r="J524" s="95" t="s">
        <v>668</v>
      </c>
      <c r="K524" s="20" t="s">
        <v>668</v>
      </c>
      <c r="L524" s="95" t="s">
        <v>668</v>
      </c>
      <c r="M524" s="20" t="s">
        <v>668</v>
      </c>
      <c r="N524" s="95" t="s">
        <v>668</v>
      </c>
      <c r="O524" s="20" t="s">
        <v>668</v>
      </c>
      <c r="P524" s="95" t="s">
        <v>668</v>
      </c>
      <c r="Q524" s="20" t="s">
        <v>668</v>
      </c>
      <c r="R524" s="95" t="s">
        <v>668</v>
      </c>
      <c r="S524" s="20" t="s">
        <v>668</v>
      </c>
      <c r="T524" s="95" t="s">
        <v>668</v>
      </c>
      <c r="U524" s="20" t="s">
        <v>668</v>
      </c>
      <c r="V524" s="95" t="s">
        <v>668</v>
      </c>
      <c r="W524" s="20" t="s">
        <v>668</v>
      </c>
      <c r="X524" s="95" t="s">
        <v>668</v>
      </c>
      <c r="Y524" s="20" t="s">
        <v>668</v>
      </c>
      <c r="Z524" s="95" t="s">
        <v>668</v>
      </c>
      <c r="AA524" s="20" t="s">
        <v>668</v>
      </c>
      <c r="AB524" s="95" t="s">
        <v>668</v>
      </c>
      <c r="AC524" s="20" t="s">
        <v>668</v>
      </c>
      <c r="AD524" s="95" t="s">
        <v>668</v>
      </c>
      <c r="AE524" s="20" t="s">
        <v>668</v>
      </c>
      <c r="AF524" s="95" t="s">
        <v>668</v>
      </c>
      <c r="AG524" s="20" t="s">
        <v>668</v>
      </c>
      <c r="AH524" s="95" t="s">
        <v>668</v>
      </c>
      <c r="AI524" s="20" t="s">
        <v>668</v>
      </c>
      <c r="AJ524" s="95" t="s">
        <v>668</v>
      </c>
      <c r="AK524" s="20" t="s">
        <v>668</v>
      </c>
      <c r="AL524" s="95" t="s">
        <v>668</v>
      </c>
      <c r="AM524" s="20" t="s">
        <v>668</v>
      </c>
      <c r="AN524" s="95" t="s">
        <v>668</v>
      </c>
      <c r="AO524" s="20" t="s">
        <v>668</v>
      </c>
      <c r="AP524" s="95" t="s">
        <v>668</v>
      </c>
      <c r="AQ524" s="96" t="s">
        <v>668</v>
      </c>
      <c r="AR524" s="95" t="s">
        <v>668</v>
      </c>
      <c r="AS524" s="20" t="s">
        <v>668</v>
      </c>
      <c r="AT524" s="95" t="s">
        <v>668</v>
      </c>
      <c r="AU524" s="20" t="s">
        <v>668</v>
      </c>
      <c r="AV524" s="95" t="s">
        <v>668</v>
      </c>
      <c r="AW524" s="20" t="s">
        <v>668</v>
      </c>
      <c r="AX524" s="95" t="s">
        <v>668</v>
      </c>
      <c r="AY524" s="20" t="s">
        <v>668</v>
      </c>
      <c r="AZ524" s="95" t="s">
        <v>668</v>
      </c>
      <c r="BA524" s="20" t="s">
        <v>668</v>
      </c>
      <c r="BB524" s="95" t="s">
        <v>668</v>
      </c>
      <c r="BC524" s="20" t="s">
        <v>668</v>
      </c>
      <c r="BD524" s="95" t="s">
        <v>668</v>
      </c>
      <c r="BE524" s="20" t="s">
        <v>668</v>
      </c>
      <c r="BF524" s="95" t="s">
        <v>668</v>
      </c>
      <c r="BG524" s="20" t="s">
        <v>668</v>
      </c>
      <c r="BH524" s="95" t="s">
        <v>668</v>
      </c>
      <c r="BI524" s="20" t="s">
        <v>668</v>
      </c>
      <c r="BJ524" s="95" t="s">
        <v>668</v>
      </c>
      <c r="BK524" s="20" t="s">
        <v>668</v>
      </c>
      <c r="BL524" s="95" t="s">
        <v>668</v>
      </c>
      <c r="BM524" s="20" t="s">
        <v>668</v>
      </c>
      <c r="BQ524" s="70"/>
      <c r="BR524" s="70"/>
      <c r="BS524" s="70"/>
      <c r="BT524" s="70"/>
      <c r="BU524" s="70"/>
      <c r="BV524" s="70"/>
      <c r="BW524" s="70"/>
      <c r="BX524" s="70"/>
    </row>
    <row r="525" spans="1:76" x14ac:dyDescent="0.35">
      <c r="A525" s="11">
        <v>9750660</v>
      </c>
      <c r="B525" t="s">
        <v>451</v>
      </c>
      <c r="C525" s="94">
        <v>45019.253923611112</v>
      </c>
      <c r="D525" s="52" t="s">
        <v>1380</v>
      </c>
      <c r="E525" s="20" t="s">
        <v>668</v>
      </c>
      <c r="F525" s="95" t="s">
        <v>886</v>
      </c>
      <c r="G525" s="20" t="s">
        <v>668</v>
      </c>
      <c r="H525" s="95" t="s">
        <v>886</v>
      </c>
      <c r="I525" s="20" t="s">
        <v>668</v>
      </c>
      <c r="J525" s="95" t="s">
        <v>886</v>
      </c>
      <c r="K525" s="20" t="s">
        <v>668</v>
      </c>
      <c r="L525" s="95" t="s">
        <v>886</v>
      </c>
      <c r="M525" s="20" t="s">
        <v>668</v>
      </c>
      <c r="N525" s="95" t="s">
        <v>886</v>
      </c>
      <c r="O525" s="20" t="s">
        <v>668</v>
      </c>
      <c r="P525" s="95" t="s">
        <v>886</v>
      </c>
      <c r="Q525" s="20" t="s">
        <v>802</v>
      </c>
      <c r="R525" s="95" t="s">
        <v>668</v>
      </c>
      <c r="S525" s="20" t="s">
        <v>668</v>
      </c>
      <c r="T525" s="95" t="s">
        <v>668</v>
      </c>
      <c r="U525" s="20" t="s">
        <v>668</v>
      </c>
      <c r="V525" s="95" t="s">
        <v>668</v>
      </c>
      <c r="W525" s="20" t="s">
        <v>668</v>
      </c>
      <c r="X525" s="95" t="s">
        <v>668</v>
      </c>
      <c r="Y525" s="20" t="s">
        <v>668</v>
      </c>
      <c r="Z525" s="95" t="s">
        <v>668</v>
      </c>
      <c r="AA525" s="20" t="s">
        <v>668</v>
      </c>
      <c r="AB525" s="95" t="s">
        <v>668</v>
      </c>
      <c r="AC525" s="20" t="s">
        <v>668</v>
      </c>
      <c r="AD525" s="95" t="s">
        <v>668</v>
      </c>
      <c r="AE525" s="20" t="s">
        <v>668</v>
      </c>
      <c r="AF525" s="95" t="s">
        <v>668</v>
      </c>
      <c r="AG525" s="20" t="s">
        <v>668</v>
      </c>
      <c r="AH525" s="95" t="s">
        <v>668</v>
      </c>
      <c r="AI525" s="20" t="s">
        <v>668</v>
      </c>
      <c r="AJ525" s="95" t="s">
        <v>668</v>
      </c>
      <c r="AK525" s="20" t="s">
        <v>668</v>
      </c>
      <c r="AL525" s="95" t="s">
        <v>668</v>
      </c>
      <c r="AM525" s="20" t="s">
        <v>668</v>
      </c>
      <c r="AN525" s="95" t="s">
        <v>668</v>
      </c>
      <c r="AO525" s="20" t="s">
        <v>668</v>
      </c>
      <c r="AP525" s="95" t="s">
        <v>668</v>
      </c>
      <c r="AQ525" s="96" t="s">
        <v>668</v>
      </c>
      <c r="AR525" s="95" t="s">
        <v>668</v>
      </c>
      <c r="AS525" s="20" t="s">
        <v>668</v>
      </c>
      <c r="AT525" s="95" t="s">
        <v>668</v>
      </c>
      <c r="AU525" s="20" t="s">
        <v>668</v>
      </c>
      <c r="AV525" s="95" t="s">
        <v>668</v>
      </c>
      <c r="AW525" s="20" t="s">
        <v>668</v>
      </c>
      <c r="AX525" s="95" t="s">
        <v>668</v>
      </c>
      <c r="AY525" s="20" t="s">
        <v>668</v>
      </c>
      <c r="AZ525" s="95" t="s">
        <v>668</v>
      </c>
      <c r="BA525" s="20" t="s">
        <v>668</v>
      </c>
      <c r="BB525" s="95" t="s">
        <v>668</v>
      </c>
      <c r="BC525" s="20" t="s">
        <v>668</v>
      </c>
      <c r="BD525" s="95" t="s">
        <v>668</v>
      </c>
      <c r="BE525" s="20" t="s">
        <v>668</v>
      </c>
      <c r="BF525" s="95" t="s">
        <v>668</v>
      </c>
      <c r="BG525" s="20" t="s">
        <v>668</v>
      </c>
      <c r="BH525" s="95" t="s">
        <v>668</v>
      </c>
      <c r="BI525" s="20" t="s">
        <v>668</v>
      </c>
      <c r="BJ525" s="95" t="s">
        <v>668</v>
      </c>
      <c r="BK525" s="20" t="s">
        <v>668</v>
      </c>
      <c r="BL525" s="95" t="s">
        <v>668</v>
      </c>
      <c r="BM525" s="20" t="s">
        <v>668</v>
      </c>
      <c r="BQ525" s="70"/>
      <c r="BR525" s="70"/>
      <c r="BS525" s="70"/>
      <c r="BT525" s="70"/>
      <c r="BU525" s="70"/>
      <c r="BV525" s="70"/>
      <c r="BW525" s="70"/>
      <c r="BX525" s="70"/>
    </row>
    <row r="526" spans="1:76" x14ac:dyDescent="0.35">
      <c r="A526" s="11">
        <v>9750725</v>
      </c>
      <c r="B526" t="s">
        <v>452</v>
      </c>
      <c r="C526" s="94">
        <v>45019.078564814816</v>
      </c>
      <c r="D526" s="52" t="s">
        <v>402</v>
      </c>
      <c r="E526" s="20" t="s">
        <v>668</v>
      </c>
      <c r="F526" s="95" t="s">
        <v>668</v>
      </c>
      <c r="G526" s="20" t="s">
        <v>668</v>
      </c>
      <c r="H526" s="95" t="s">
        <v>668</v>
      </c>
      <c r="I526" s="20" t="s">
        <v>668</v>
      </c>
      <c r="J526" s="95" t="s">
        <v>668</v>
      </c>
      <c r="K526" s="20" t="s">
        <v>668</v>
      </c>
      <c r="L526" s="95" t="s">
        <v>668</v>
      </c>
      <c r="M526" s="20" t="s">
        <v>668</v>
      </c>
      <c r="N526" s="95" t="s">
        <v>668</v>
      </c>
      <c r="O526" s="20" t="s">
        <v>668</v>
      </c>
      <c r="P526" s="95" t="s">
        <v>668</v>
      </c>
      <c r="Q526" s="20" t="s">
        <v>668</v>
      </c>
      <c r="R526" s="95" t="s">
        <v>668</v>
      </c>
      <c r="S526" s="20" t="s">
        <v>668</v>
      </c>
      <c r="T526" s="95" t="s">
        <v>668</v>
      </c>
      <c r="U526" s="20" t="s">
        <v>668</v>
      </c>
      <c r="V526" s="95" t="s">
        <v>668</v>
      </c>
      <c r="W526" s="20" t="s">
        <v>668</v>
      </c>
      <c r="X526" s="95" t="s">
        <v>668</v>
      </c>
      <c r="Y526" s="20" t="s">
        <v>668</v>
      </c>
      <c r="Z526" s="95" t="s">
        <v>668</v>
      </c>
      <c r="AA526" s="20" t="s">
        <v>668</v>
      </c>
      <c r="AB526" s="95" t="s">
        <v>668</v>
      </c>
      <c r="AC526" s="20" t="s">
        <v>668</v>
      </c>
      <c r="AD526" s="95" t="s">
        <v>668</v>
      </c>
      <c r="AE526" s="20" t="s">
        <v>668</v>
      </c>
      <c r="AF526" s="95" t="s">
        <v>668</v>
      </c>
      <c r="AG526" s="20" t="s">
        <v>668</v>
      </c>
      <c r="AH526" s="95" t="s">
        <v>668</v>
      </c>
      <c r="AI526" s="20" t="s">
        <v>668</v>
      </c>
      <c r="AJ526" s="95" t="s">
        <v>668</v>
      </c>
      <c r="AK526" s="20" t="s">
        <v>668</v>
      </c>
      <c r="AL526" s="95" t="s">
        <v>668</v>
      </c>
      <c r="AM526" s="20" t="s">
        <v>668</v>
      </c>
      <c r="AN526" s="95" t="s">
        <v>668</v>
      </c>
      <c r="AO526" s="20" t="s">
        <v>668</v>
      </c>
      <c r="AP526" s="95" t="s">
        <v>668</v>
      </c>
      <c r="AQ526" s="96" t="s">
        <v>668</v>
      </c>
      <c r="AR526" s="95" t="s">
        <v>668</v>
      </c>
      <c r="AS526" s="20" t="s">
        <v>668</v>
      </c>
      <c r="AT526" s="95" t="s">
        <v>668</v>
      </c>
      <c r="AU526" s="20" t="s">
        <v>668</v>
      </c>
      <c r="AV526" s="95" t="s">
        <v>668</v>
      </c>
      <c r="AW526" s="20" t="s">
        <v>668</v>
      </c>
      <c r="AX526" s="95" t="s">
        <v>668</v>
      </c>
      <c r="AY526" s="20" t="s">
        <v>668</v>
      </c>
      <c r="AZ526" s="95" t="s">
        <v>668</v>
      </c>
      <c r="BA526" s="20" t="s">
        <v>668</v>
      </c>
      <c r="BB526" s="95" t="s">
        <v>668</v>
      </c>
      <c r="BC526" s="20" t="s">
        <v>668</v>
      </c>
      <c r="BD526" s="95" t="s">
        <v>668</v>
      </c>
      <c r="BE526" s="20" t="s">
        <v>668</v>
      </c>
      <c r="BF526" s="95" t="s">
        <v>668</v>
      </c>
      <c r="BG526" s="20" t="s">
        <v>668</v>
      </c>
      <c r="BH526" s="95" t="s">
        <v>668</v>
      </c>
      <c r="BI526" s="20" t="s">
        <v>668</v>
      </c>
      <c r="BJ526" s="95" t="s">
        <v>668</v>
      </c>
      <c r="BK526" s="20" t="s">
        <v>668</v>
      </c>
      <c r="BL526" s="95" t="s">
        <v>668</v>
      </c>
      <c r="BM526" s="20" t="s">
        <v>668</v>
      </c>
      <c r="BQ526" s="70"/>
      <c r="BR526" s="70"/>
      <c r="BS526" s="70"/>
      <c r="BT526" s="70"/>
      <c r="BU526" s="70"/>
      <c r="BV526" s="70"/>
      <c r="BW526" s="70"/>
      <c r="BX526" s="70"/>
    </row>
    <row r="527" spans="1:76" x14ac:dyDescent="0.35">
      <c r="A527" s="11">
        <v>9768526</v>
      </c>
      <c r="B527" t="s">
        <v>428</v>
      </c>
      <c r="C527" s="94">
        <v>45016.332442129627</v>
      </c>
      <c r="D527" s="52" t="s">
        <v>694</v>
      </c>
      <c r="E527" s="20" t="s">
        <v>668</v>
      </c>
      <c r="F527" s="95" t="s">
        <v>886</v>
      </c>
      <c r="G527" s="20" t="s">
        <v>668</v>
      </c>
      <c r="H527" s="95" t="s">
        <v>886</v>
      </c>
      <c r="I527" s="20" t="s">
        <v>668</v>
      </c>
      <c r="J527" s="95" t="s">
        <v>886</v>
      </c>
      <c r="K527" s="20" t="s">
        <v>668</v>
      </c>
      <c r="L527" s="95" t="s">
        <v>886</v>
      </c>
      <c r="M527" s="20" t="s">
        <v>708</v>
      </c>
      <c r="N527" s="95" t="s">
        <v>668</v>
      </c>
      <c r="O527" s="20" t="s">
        <v>668</v>
      </c>
      <c r="P527" s="95" t="s">
        <v>668</v>
      </c>
      <c r="Q527" s="20" t="s">
        <v>668</v>
      </c>
      <c r="R527" s="95" t="s">
        <v>668</v>
      </c>
      <c r="S527" s="20" t="s">
        <v>668</v>
      </c>
      <c r="T527" s="95" t="s">
        <v>668</v>
      </c>
      <c r="U527" s="20" t="s">
        <v>668</v>
      </c>
      <c r="V527" s="95" t="s">
        <v>668</v>
      </c>
      <c r="W527" s="20" t="s">
        <v>668</v>
      </c>
      <c r="X527" s="95" t="s">
        <v>668</v>
      </c>
      <c r="Y527" s="20" t="s">
        <v>668</v>
      </c>
      <c r="Z527" s="95" t="s">
        <v>668</v>
      </c>
      <c r="AA527" s="20" t="s">
        <v>668</v>
      </c>
      <c r="AB527" s="95" t="s">
        <v>668</v>
      </c>
      <c r="AC527" s="20" t="s">
        <v>668</v>
      </c>
      <c r="AD527" s="95" t="s">
        <v>668</v>
      </c>
      <c r="AE527" s="20" t="s">
        <v>668</v>
      </c>
      <c r="AF527" s="95" t="s">
        <v>668</v>
      </c>
      <c r="AG527" s="20" t="s">
        <v>668</v>
      </c>
      <c r="AH527" s="95" t="s">
        <v>668</v>
      </c>
      <c r="AI527" s="20" t="s">
        <v>668</v>
      </c>
      <c r="AJ527" s="95" t="s">
        <v>668</v>
      </c>
      <c r="AK527" s="20" t="s">
        <v>668</v>
      </c>
      <c r="AL527" s="95" t="s">
        <v>668</v>
      </c>
      <c r="AM527" s="20" t="s">
        <v>668</v>
      </c>
      <c r="AN527" s="95" t="s">
        <v>668</v>
      </c>
      <c r="AO527" s="20" t="s">
        <v>668</v>
      </c>
      <c r="AP527" s="95" t="s">
        <v>668</v>
      </c>
      <c r="AQ527" s="96" t="s">
        <v>668</v>
      </c>
      <c r="AR527" s="95" t="s">
        <v>668</v>
      </c>
      <c r="AS527" s="20" t="s">
        <v>668</v>
      </c>
      <c r="AT527" s="95" t="s">
        <v>668</v>
      </c>
      <c r="AU527" s="20" t="s">
        <v>668</v>
      </c>
      <c r="AV527" s="95" t="s">
        <v>668</v>
      </c>
      <c r="AW527" s="20" t="s">
        <v>668</v>
      </c>
      <c r="AX527" s="95" t="s">
        <v>668</v>
      </c>
      <c r="AY527" s="20" t="s">
        <v>668</v>
      </c>
      <c r="AZ527" s="95" t="s">
        <v>668</v>
      </c>
      <c r="BA527" s="20" t="s">
        <v>668</v>
      </c>
      <c r="BB527" s="95" t="s">
        <v>668</v>
      </c>
      <c r="BC527" s="20" t="s">
        <v>668</v>
      </c>
      <c r="BD527" s="95" t="s">
        <v>668</v>
      </c>
      <c r="BE527" s="20" t="s">
        <v>668</v>
      </c>
      <c r="BF527" s="95" t="s">
        <v>668</v>
      </c>
      <c r="BG527" s="20" t="s">
        <v>668</v>
      </c>
      <c r="BH527" s="95" t="s">
        <v>668</v>
      </c>
      <c r="BI527" s="20" t="s">
        <v>668</v>
      </c>
      <c r="BJ527" s="95" t="s">
        <v>668</v>
      </c>
      <c r="BK527" s="20" t="s">
        <v>668</v>
      </c>
      <c r="BL527" s="95" t="s">
        <v>668</v>
      </c>
      <c r="BM527" s="20" t="s">
        <v>668</v>
      </c>
      <c r="BQ527" s="70"/>
      <c r="BR527" s="70"/>
      <c r="BS527" s="70"/>
      <c r="BT527" s="70"/>
      <c r="BU527" s="70"/>
      <c r="BV527" s="70"/>
      <c r="BW527" s="70"/>
      <c r="BX527" s="70"/>
    </row>
    <row r="528" spans="1:76" x14ac:dyDescent="0.35">
      <c r="A528" s="11">
        <v>9294264</v>
      </c>
      <c r="B528" t="s">
        <v>153</v>
      </c>
      <c r="C528" s="94">
        <v>45016.328750000001</v>
      </c>
      <c r="D528" s="52" t="s">
        <v>668</v>
      </c>
      <c r="E528" s="20" t="s">
        <v>668</v>
      </c>
      <c r="F528" s="95" t="s">
        <v>886</v>
      </c>
      <c r="G528" s="20" t="s">
        <v>668</v>
      </c>
      <c r="H528" s="95" t="s">
        <v>886</v>
      </c>
      <c r="I528" s="20" t="s">
        <v>639</v>
      </c>
      <c r="J528" s="95" t="s">
        <v>668</v>
      </c>
      <c r="K528" s="20" t="s">
        <v>668</v>
      </c>
      <c r="L528" s="95" t="s">
        <v>668</v>
      </c>
      <c r="M528" s="20" t="s">
        <v>668</v>
      </c>
      <c r="N528" s="95" t="s">
        <v>668</v>
      </c>
      <c r="O528" s="20" t="s">
        <v>668</v>
      </c>
      <c r="P528" s="95" t="s">
        <v>668</v>
      </c>
      <c r="Q528" s="20" t="s">
        <v>668</v>
      </c>
      <c r="R528" s="95" t="s">
        <v>668</v>
      </c>
      <c r="S528" s="20" t="s">
        <v>668</v>
      </c>
      <c r="T528" s="95" t="s">
        <v>668</v>
      </c>
      <c r="U528" s="20" t="s">
        <v>668</v>
      </c>
      <c r="V528" s="95" t="s">
        <v>668</v>
      </c>
      <c r="W528" s="20" t="s">
        <v>668</v>
      </c>
      <c r="X528" s="95" t="s">
        <v>668</v>
      </c>
      <c r="Y528" s="20" t="s">
        <v>668</v>
      </c>
      <c r="Z528" s="95" t="s">
        <v>668</v>
      </c>
      <c r="AA528" s="20" t="s">
        <v>668</v>
      </c>
      <c r="AB528" s="95" t="s">
        <v>668</v>
      </c>
      <c r="AC528" s="20" t="s">
        <v>668</v>
      </c>
      <c r="AD528" s="95" t="s">
        <v>668</v>
      </c>
      <c r="AE528" s="20" t="s">
        <v>668</v>
      </c>
      <c r="AF528" s="95" t="s">
        <v>668</v>
      </c>
      <c r="AG528" s="20" t="s">
        <v>668</v>
      </c>
      <c r="AH528" s="95" t="s">
        <v>668</v>
      </c>
      <c r="AI528" s="20" t="s">
        <v>668</v>
      </c>
      <c r="AJ528" s="95" t="s">
        <v>668</v>
      </c>
      <c r="AK528" s="20" t="s">
        <v>668</v>
      </c>
      <c r="AL528" s="95" t="s">
        <v>668</v>
      </c>
      <c r="AM528" s="20" t="s">
        <v>668</v>
      </c>
      <c r="AN528" s="95" t="s">
        <v>668</v>
      </c>
      <c r="AO528" s="20" t="s">
        <v>668</v>
      </c>
      <c r="AP528" s="95" t="s">
        <v>668</v>
      </c>
      <c r="AQ528" s="96" t="s">
        <v>668</v>
      </c>
      <c r="AR528" s="95" t="s">
        <v>668</v>
      </c>
      <c r="AS528" s="20" t="s">
        <v>668</v>
      </c>
      <c r="AT528" s="95" t="s">
        <v>668</v>
      </c>
      <c r="AU528" s="20" t="s">
        <v>668</v>
      </c>
      <c r="AV528" s="95" t="s">
        <v>668</v>
      </c>
      <c r="AW528" s="20" t="s">
        <v>668</v>
      </c>
      <c r="AX528" s="95" t="s">
        <v>668</v>
      </c>
      <c r="AY528" s="20" t="s">
        <v>668</v>
      </c>
      <c r="AZ528" s="95" t="s">
        <v>668</v>
      </c>
      <c r="BA528" s="20" t="s">
        <v>668</v>
      </c>
      <c r="BB528" s="95" t="s">
        <v>668</v>
      </c>
      <c r="BC528" s="20" t="s">
        <v>668</v>
      </c>
      <c r="BD528" s="95" t="s">
        <v>668</v>
      </c>
      <c r="BE528" s="20" t="s">
        <v>668</v>
      </c>
      <c r="BF528" s="95" t="s">
        <v>668</v>
      </c>
      <c r="BG528" s="20" t="s">
        <v>668</v>
      </c>
      <c r="BH528" s="95" t="s">
        <v>668</v>
      </c>
      <c r="BI528" s="20" t="s">
        <v>668</v>
      </c>
      <c r="BJ528" s="95" t="s">
        <v>668</v>
      </c>
      <c r="BK528" s="20" t="s">
        <v>668</v>
      </c>
      <c r="BL528" s="95" t="s">
        <v>668</v>
      </c>
      <c r="BM528" s="20" t="s">
        <v>668</v>
      </c>
      <c r="BQ528" s="70"/>
      <c r="BR528" s="70"/>
      <c r="BS528" s="70"/>
      <c r="BT528" s="70"/>
      <c r="BU528" s="70"/>
      <c r="BV528" s="70"/>
      <c r="BW528" s="70"/>
      <c r="BX528" s="70"/>
    </row>
    <row r="529" spans="1:76" x14ac:dyDescent="0.35">
      <c r="A529" s="11">
        <v>9796781</v>
      </c>
      <c r="B529" t="s">
        <v>453</v>
      </c>
      <c r="C529" s="94">
        <v>45019.254872685182</v>
      </c>
      <c r="D529" s="52" t="s">
        <v>689</v>
      </c>
      <c r="E529" s="20" t="s">
        <v>668</v>
      </c>
      <c r="F529" s="95" t="s">
        <v>886</v>
      </c>
      <c r="G529" s="20" t="s">
        <v>668</v>
      </c>
      <c r="H529" s="95" t="s">
        <v>886</v>
      </c>
      <c r="I529" s="20" t="s">
        <v>549</v>
      </c>
      <c r="J529" s="95" t="s">
        <v>668</v>
      </c>
      <c r="K529" s="20" t="s">
        <v>668</v>
      </c>
      <c r="L529" s="95" t="s">
        <v>668</v>
      </c>
      <c r="M529" s="20" t="s">
        <v>668</v>
      </c>
      <c r="N529" s="95" t="s">
        <v>668</v>
      </c>
      <c r="O529" s="20" t="s">
        <v>668</v>
      </c>
      <c r="P529" s="95" t="s">
        <v>668</v>
      </c>
      <c r="Q529" s="20" t="s">
        <v>668</v>
      </c>
      <c r="R529" s="95" t="s">
        <v>668</v>
      </c>
      <c r="S529" s="20" t="s">
        <v>668</v>
      </c>
      <c r="T529" s="95" t="s">
        <v>668</v>
      </c>
      <c r="U529" s="20" t="s">
        <v>668</v>
      </c>
      <c r="V529" s="95" t="s">
        <v>668</v>
      </c>
      <c r="W529" s="20" t="s">
        <v>668</v>
      </c>
      <c r="X529" s="95" t="s">
        <v>668</v>
      </c>
      <c r="Y529" s="20" t="s">
        <v>668</v>
      </c>
      <c r="Z529" s="95" t="s">
        <v>668</v>
      </c>
      <c r="AA529" s="20" t="s">
        <v>668</v>
      </c>
      <c r="AB529" s="95" t="s">
        <v>668</v>
      </c>
      <c r="AC529" s="20" t="s">
        <v>668</v>
      </c>
      <c r="AD529" s="95" t="s">
        <v>668</v>
      </c>
      <c r="AE529" s="20" t="s">
        <v>668</v>
      </c>
      <c r="AF529" s="95" t="s">
        <v>668</v>
      </c>
      <c r="AG529" s="20" t="s">
        <v>668</v>
      </c>
      <c r="AH529" s="95" t="s">
        <v>668</v>
      </c>
      <c r="AI529" s="20" t="s">
        <v>668</v>
      </c>
      <c r="AJ529" s="95" t="s">
        <v>668</v>
      </c>
      <c r="AK529" s="20" t="s">
        <v>668</v>
      </c>
      <c r="AL529" s="95" t="s">
        <v>668</v>
      </c>
      <c r="AM529" s="20" t="s">
        <v>668</v>
      </c>
      <c r="AN529" s="95" t="s">
        <v>668</v>
      </c>
      <c r="AO529" s="20" t="s">
        <v>668</v>
      </c>
      <c r="AP529" s="95" t="s">
        <v>668</v>
      </c>
      <c r="AQ529" s="96" t="s">
        <v>668</v>
      </c>
      <c r="AR529" s="95" t="s">
        <v>668</v>
      </c>
      <c r="AS529" s="20" t="s">
        <v>668</v>
      </c>
      <c r="AT529" s="95" t="s">
        <v>668</v>
      </c>
      <c r="AU529" s="20" t="s">
        <v>668</v>
      </c>
      <c r="AV529" s="95" t="s">
        <v>668</v>
      </c>
      <c r="AW529" s="20" t="s">
        <v>668</v>
      </c>
      <c r="AX529" s="95" t="s">
        <v>668</v>
      </c>
      <c r="AY529" s="20" t="s">
        <v>668</v>
      </c>
      <c r="AZ529" s="95" t="s">
        <v>668</v>
      </c>
      <c r="BA529" s="20" t="s">
        <v>668</v>
      </c>
      <c r="BB529" s="95" t="s">
        <v>668</v>
      </c>
      <c r="BC529" s="20" t="s">
        <v>668</v>
      </c>
      <c r="BD529" s="95" t="s">
        <v>668</v>
      </c>
      <c r="BE529" s="20" t="s">
        <v>668</v>
      </c>
      <c r="BF529" s="95" t="s">
        <v>668</v>
      </c>
      <c r="BG529" s="20" t="s">
        <v>668</v>
      </c>
      <c r="BH529" s="95" t="s">
        <v>668</v>
      </c>
      <c r="BI529" s="20" t="s">
        <v>668</v>
      </c>
      <c r="BJ529" s="95" t="s">
        <v>668</v>
      </c>
      <c r="BK529" s="20" t="s">
        <v>668</v>
      </c>
      <c r="BL529" s="95" t="s">
        <v>668</v>
      </c>
      <c r="BM529" s="20" t="s">
        <v>668</v>
      </c>
      <c r="BQ529" s="70"/>
      <c r="BR529" s="70"/>
      <c r="BS529" s="70"/>
      <c r="BT529" s="70"/>
      <c r="BU529" s="70"/>
      <c r="BV529" s="70"/>
      <c r="BW529" s="70"/>
      <c r="BX529" s="70"/>
    </row>
    <row r="530" spans="1:76" x14ac:dyDescent="0.35">
      <c r="A530" s="11">
        <v>9317200</v>
      </c>
      <c r="B530" t="s">
        <v>4</v>
      </c>
      <c r="C530" s="94">
        <v>45018.675682870373</v>
      </c>
      <c r="D530" s="52" t="s">
        <v>903</v>
      </c>
      <c r="E530" s="20" t="s">
        <v>668</v>
      </c>
      <c r="F530" s="95" t="s">
        <v>668</v>
      </c>
      <c r="G530" s="20" t="s">
        <v>668</v>
      </c>
      <c r="H530" s="95" t="s">
        <v>668</v>
      </c>
      <c r="I530" s="20" t="s">
        <v>668</v>
      </c>
      <c r="J530" s="95" t="s">
        <v>668</v>
      </c>
      <c r="K530" s="20" t="s">
        <v>668</v>
      </c>
      <c r="L530" s="95" t="s">
        <v>668</v>
      </c>
      <c r="M530" s="20" t="s">
        <v>668</v>
      </c>
      <c r="N530" s="95" t="s">
        <v>668</v>
      </c>
      <c r="O530" s="20" t="s">
        <v>668</v>
      </c>
      <c r="P530" s="95" t="s">
        <v>668</v>
      </c>
      <c r="Q530" s="20" t="s">
        <v>668</v>
      </c>
      <c r="R530" s="95" t="s">
        <v>668</v>
      </c>
      <c r="S530" s="20" t="s">
        <v>668</v>
      </c>
      <c r="T530" s="95" t="s">
        <v>668</v>
      </c>
      <c r="U530" s="20" t="s">
        <v>668</v>
      </c>
      <c r="V530" s="95" t="s">
        <v>668</v>
      </c>
      <c r="W530" s="20" t="s">
        <v>668</v>
      </c>
      <c r="X530" s="95" t="s">
        <v>668</v>
      </c>
      <c r="Y530" s="20" t="s">
        <v>668</v>
      </c>
      <c r="Z530" s="95" t="s">
        <v>668</v>
      </c>
      <c r="AA530" s="20" t="s">
        <v>668</v>
      </c>
      <c r="AB530" s="95" t="s">
        <v>668</v>
      </c>
      <c r="AC530" s="20" t="s">
        <v>668</v>
      </c>
      <c r="AD530" s="95" t="s">
        <v>668</v>
      </c>
      <c r="AE530" s="20" t="s">
        <v>668</v>
      </c>
      <c r="AF530" s="95" t="s">
        <v>668</v>
      </c>
      <c r="AG530" s="20" t="s">
        <v>668</v>
      </c>
      <c r="AH530" s="95" t="s">
        <v>668</v>
      </c>
      <c r="AI530" s="20" t="s">
        <v>668</v>
      </c>
      <c r="AJ530" s="95" t="s">
        <v>668</v>
      </c>
      <c r="AK530" s="20" t="s">
        <v>668</v>
      </c>
      <c r="AL530" s="95" t="s">
        <v>668</v>
      </c>
      <c r="AM530" s="20" t="s">
        <v>668</v>
      </c>
      <c r="AN530" s="95" t="s">
        <v>668</v>
      </c>
      <c r="AO530" s="20" t="s">
        <v>668</v>
      </c>
      <c r="AP530" s="95" t="s">
        <v>668</v>
      </c>
      <c r="AQ530" s="96" t="s">
        <v>668</v>
      </c>
      <c r="AR530" s="95" t="s">
        <v>668</v>
      </c>
      <c r="AS530" s="20" t="s">
        <v>668</v>
      </c>
      <c r="AT530" s="95" t="s">
        <v>668</v>
      </c>
      <c r="AU530" s="20" t="s">
        <v>668</v>
      </c>
      <c r="AV530" s="95" t="s">
        <v>668</v>
      </c>
      <c r="AW530" s="20" t="s">
        <v>668</v>
      </c>
      <c r="AX530" s="95" t="s">
        <v>668</v>
      </c>
      <c r="AY530" s="20" t="s">
        <v>668</v>
      </c>
      <c r="AZ530" s="95" t="s">
        <v>668</v>
      </c>
      <c r="BA530" s="20" t="s">
        <v>668</v>
      </c>
      <c r="BB530" s="95" t="s">
        <v>668</v>
      </c>
      <c r="BC530" s="20" t="s">
        <v>668</v>
      </c>
      <c r="BD530" s="95" t="s">
        <v>668</v>
      </c>
      <c r="BE530" s="20" t="s">
        <v>668</v>
      </c>
      <c r="BF530" s="95" t="s">
        <v>668</v>
      </c>
      <c r="BG530" s="20" t="s">
        <v>668</v>
      </c>
      <c r="BH530" s="95" t="s">
        <v>668</v>
      </c>
      <c r="BI530" s="20" t="s">
        <v>668</v>
      </c>
      <c r="BJ530" s="95" t="s">
        <v>668</v>
      </c>
      <c r="BK530" s="20" t="s">
        <v>668</v>
      </c>
      <c r="BL530" s="95" t="s">
        <v>668</v>
      </c>
      <c r="BM530" s="20" t="s">
        <v>668</v>
      </c>
      <c r="BQ530" s="70"/>
      <c r="BR530" s="70"/>
      <c r="BS530" s="70"/>
      <c r="BT530" s="70"/>
      <c r="BU530" s="70"/>
      <c r="BV530" s="70"/>
      <c r="BW530" s="70"/>
      <c r="BX530" s="70"/>
    </row>
    <row r="531" spans="1:76" x14ac:dyDescent="0.35">
      <c r="A531" s="11">
        <v>8608872</v>
      </c>
      <c r="B531" t="s">
        <v>29</v>
      </c>
      <c r="C531" s="94">
        <v>45016.329421296294</v>
      </c>
      <c r="D531" s="52" t="s">
        <v>680</v>
      </c>
      <c r="E531" s="20" t="s">
        <v>668</v>
      </c>
      <c r="F531" s="95" t="s">
        <v>886</v>
      </c>
      <c r="G531" s="20" t="s">
        <v>668</v>
      </c>
      <c r="H531" s="95" t="s">
        <v>886</v>
      </c>
      <c r="I531" s="20" t="s">
        <v>668</v>
      </c>
      <c r="J531" s="95" t="s">
        <v>886</v>
      </c>
      <c r="K531" s="20" t="s">
        <v>668</v>
      </c>
      <c r="L531" s="95" t="s">
        <v>886</v>
      </c>
      <c r="M531" s="20" t="s">
        <v>668</v>
      </c>
      <c r="N531" s="95" t="s">
        <v>886</v>
      </c>
      <c r="O531" s="20" t="s">
        <v>668</v>
      </c>
      <c r="P531" s="95" t="s">
        <v>886</v>
      </c>
      <c r="Q531" s="20" t="s">
        <v>668</v>
      </c>
      <c r="R531" s="95" t="s">
        <v>886</v>
      </c>
      <c r="S531" s="20" t="s">
        <v>668</v>
      </c>
      <c r="T531" s="95" t="s">
        <v>886</v>
      </c>
      <c r="U531" s="20" t="s">
        <v>514</v>
      </c>
      <c r="V531" s="95" t="s">
        <v>668</v>
      </c>
      <c r="W531" s="20" t="s">
        <v>668</v>
      </c>
      <c r="X531" s="95" t="s">
        <v>668</v>
      </c>
      <c r="Y531" s="20" t="s">
        <v>668</v>
      </c>
      <c r="Z531" s="95" t="s">
        <v>668</v>
      </c>
      <c r="AA531" s="20" t="s">
        <v>668</v>
      </c>
      <c r="AB531" s="95" t="s">
        <v>668</v>
      </c>
      <c r="AC531" s="20" t="s">
        <v>668</v>
      </c>
      <c r="AD531" s="95" t="s">
        <v>668</v>
      </c>
      <c r="AE531" s="20" t="s">
        <v>668</v>
      </c>
      <c r="AF531" s="95" t="s">
        <v>668</v>
      </c>
      <c r="AG531" s="20" t="s">
        <v>668</v>
      </c>
      <c r="AH531" s="95" t="s">
        <v>668</v>
      </c>
      <c r="AI531" s="20" t="s">
        <v>668</v>
      </c>
      <c r="AJ531" s="95" t="s">
        <v>668</v>
      </c>
      <c r="AK531" s="20" t="s">
        <v>668</v>
      </c>
      <c r="AL531" s="95" t="s">
        <v>668</v>
      </c>
      <c r="AM531" s="20" t="s">
        <v>668</v>
      </c>
      <c r="AN531" s="95" t="s">
        <v>668</v>
      </c>
      <c r="AO531" s="20" t="s">
        <v>668</v>
      </c>
      <c r="AP531" s="95" t="s">
        <v>668</v>
      </c>
      <c r="AQ531" s="96" t="s">
        <v>668</v>
      </c>
      <c r="AR531" s="95" t="s">
        <v>668</v>
      </c>
      <c r="AS531" s="20" t="s">
        <v>668</v>
      </c>
      <c r="AT531" s="95" t="s">
        <v>668</v>
      </c>
      <c r="AU531" s="20" t="s">
        <v>668</v>
      </c>
      <c r="AV531" s="95" t="s">
        <v>668</v>
      </c>
      <c r="AW531" s="20" t="s">
        <v>668</v>
      </c>
      <c r="AX531" s="95" t="s">
        <v>668</v>
      </c>
      <c r="AY531" s="20" t="s">
        <v>668</v>
      </c>
      <c r="AZ531" s="95" t="s">
        <v>668</v>
      </c>
      <c r="BA531" s="20" t="s">
        <v>668</v>
      </c>
      <c r="BB531" s="95" t="s">
        <v>668</v>
      </c>
      <c r="BC531" s="20" t="s">
        <v>668</v>
      </c>
      <c r="BD531" s="95" t="s">
        <v>668</v>
      </c>
      <c r="BE531" s="20" t="s">
        <v>668</v>
      </c>
      <c r="BF531" s="95" t="s">
        <v>668</v>
      </c>
      <c r="BG531" s="20" t="s">
        <v>668</v>
      </c>
      <c r="BH531" s="95" t="s">
        <v>668</v>
      </c>
      <c r="BI531" s="20" t="s">
        <v>668</v>
      </c>
      <c r="BJ531" s="95" t="s">
        <v>668</v>
      </c>
      <c r="BK531" s="20" t="s">
        <v>668</v>
      </c>
      <c r="BL531" s="95" t="s">
        <v>668</v>
      </c>
      <c r="BM531" s="20" t="s">
        <v>668</v>
      </c>
      <c r="BQ531" s="70"/>
      <c r="BR531" s="70"/>
      <c r="BS531" s="70"/>
      <c r="BT531" s="70"/>
      <c r="BU531" s="70"/>
      <c r="BV531" s="70"/>
      <c r="BW531" s="70"/>
      <c r="BX531" s="70"/>
    </row>
    <row r="532" spans="1:76" x14ac:dyDescent="0.35">
      <c r="A532" s="11">
        <v>8913150</v>
      </c>
      <c r="B532" t="s">
        <v>24</v>
      </c>
      <c r="C532" s="94">
        <v>45019.254317129627</v>
      </c>
      <c r="D532" s="52" t="s">
        <v>1381</v>
      </c>
      <c r="E532" s="20" t="s">
        <v>514</v>
      </c>
      <c r="F532" s="95" t="s">
        <v>668</v>
      </c>
      <c r="G532" s="20" t="s">
        <v>668</v>
      </c>
      <c r="H532" s="95" t="s">
        <v>668</v>
      </c>
      <c r="I532" s="20" t="s">
        <v>668</v>
      </c>
      <c r="J532" s="95" t="s">
        <v>668</v>
      </c>
      <c r="K532" s="20" t="s">
        <v>668</v>
      </c>
      <c r="L532" s="95" t="s">
        <v>668</v>
      </c>
      <c r="M532" s="20" t="s">
        <v>668</v>
      </c>
      <c r="N532" s="95" t="s">
        <v>668</v>
      </c>
      <c r="O532" s="20" t="s">
        <v>668</v>
      </c>
      <c r="P532" s="95" t="s">
        <v>668</v>
      </c>
      <c r="Q532" s="20" t="s">
        <v>668</v>
      </c>
      <c r="R532" s="95" t="s">
        <v>668</v>
      </c>
      <c r="S532" s="20" t="s">
        <v>668</v>
      </c>
      <c r="T532" s="95" t="s">
        <v>668</v>
      </c>
      <c r="U532" s="20" t="s">
        <v>668</v>
      </c>
      <c r="V532" s="95" t="s">
        <v>668</v>
      </c>
      <c r="W532" s="20" t="s">
        <v>668</v>
      </c>
      <c r="X532" s="95" t="s">
        <v>668</v>
      </c>
      <c r="Y532" s="20" t="s">
        <v>668</v>
      </c>
      <c r="Z532" s="95" t="s">
        <v>668</v>
      </c>
      <c r="AA532" s="20" t="s">
        <v>668</v>
      </c>
      <c r="AB532" s="95" t="s">
        <v>668</v>
      </c>
      <c r="AC532" s="20" t="s">
        <v>668</v>
      </c>
      <c r="AD532" s="95" t="s">
        <v>668</v>
      </c>
      <c r="AE532" s="20" t="s">
        <v>668</v>
      </c>
      <c r="AF532" s="95" t="s">
        <v>668</v>
      </c>
      <c r="AG532" s="20" t="s">
        <v>668</v>
      </c>
      <c r="AH532" s="95" t="s">
        <v>668</v>
      </c>
      <c r="AI532" s="20" t="s">
        <v>668</v>
      </c>
      <c r="AJ532" s="95" t="s">
        <v>668</v>
      </c>
      <c r="AK532" s="20" t="s">
        <v>668</v>
      </c>
      <c r="AL532" s="95" t="s">
        <v>668</v>
      </c>
      <c r="AM532" s="20" t="s">
        <v>668</v>
      </c>
      <c r="AN532" s="95" t="s">
        <v>668</v>
      </c>
      <c r="AO532" s="20" t="s">
        <v>668</v>
      </c>
      <c r="AP532" s="95" t="s">
        <v>668</v>
      </c>
      <c r="AQ532" s="96" t="s">
        <v>668</v>
      </c>
      <c r="AR532" s="95" t="s">
        <v>668</v>
      </c>
      <c r="AS532" s="20" t="s">
        <v>668</v>
      </c>
      <c r="AT532" s="95" t="s">
        <v>668</v>
      </c>
      <c r="AU532" s="20" t="s">
        <v>668</v>
      </c>
      <c r="AV532" s="95" t="s">
        <v>668</v>
      </c>
      <c r="AW532" s="20" t="s">
        <v>668</v>
      </c>
      <c r="AX532" s="95" t="s">
        <v>668</v>
      </c>
      <c r="AY532" s="20" t="s">
        <v>668</v>
      </c>
      <c r="AZ532" s="95" t="s">
        <v>668</v>
      </c>
      <c r="BA532" s="20" t="s">
        <v>668</v>
      </c>
      <c r="BB532" s="95" t="s">
        <v>668</v>
      </c>
      <c r="BC532" s="20" t="s">
        <v>668</v>
      </c>
      <c r="BD532" s="95" t="s">
        <v>668</v>
      </c>
      <c r="BE532" s="20" t="s">
        <v>668</v>
      </c>
      <c r="BF532" s="95" t="s">
        <v>668</v>
      </c>
      <c r="BG532" s="20" t="s">
        <v>668</v>
      </c>
      <c r="BH532" s="95" t="s">
        <v>668</v>
      </c>
      <c r="BI532" s="20" t="s">
        <v>668</v>
      </c>
      <c r="BJ532" s="95" t="s">
        <v>668</v>
      </c>
      <c r="BK532" s="20" t="s">
        <v>668</v>
      </c>
      <c r="BL532" s="95" t="s">
        <v>668</v>
      </c>
      <c r="BM532" s="20" t="s">
        <v>668</v>
      </c>
      <c r="BQ532" s="70"/>
      <c r="BR532" s="70"/>
      <c r="BS532" s="70"/>
      <c r="BT532" s="70"/>
      <c r="BU532" s="70"/>
      <c r="BV532" s="70"/>
      <c r="BW532" s="70"/>
      <c r="BX532" s="70"/>
    </row>
    <row r="533" spans="1:76" x14ac:dyDescent="0.35">
      <c r="A533" s="11">
        <v>8608884</v>
      </c>
      <c r="B533" t="s">
        <v>27</v>
      </c>
      <c r="C533" s="94">
        <v>45019.237395833334</v>
      </c>
      <c r="D533" s="52" t="s">
        <v>579</v>
      </c>
      <c r="E533" s="20" t="s">
        <v>668</v>
      </c>
      <c r="F533" s="95" t="s">
        <v>668</v>
      </c>
      <c r="G533" s="20" t="s">
        <v>668</v>
      </c>
      <c r="H533" s="95" t="s">
        <v>668</v>
      </c>
      <c r="I533" s="20" t="s">
        <v>668</v>
      </c>
      <c r="J533" s="95" t="s">
        <v>668</v>
      </c>
      <c r="K533" s="20" t="s">
        <v>668</v>
      </c>
      <c r="L533" s="95" t="s">
        <v>668</v>
      </c>
      <c r="M533" s="20" t="s">
        <v>668</v>
      </c>
      <c r="N533" s="95" t="s">
        <v>668</v>
      </c>
      <c r="O533" s="20" t="s">
        <v>668</v>
      </c>
      <c r="P533" s="95" t="s">
        <v>668</v>
      </c>
      <c r="Q533" s="20" t="s">
        <v>668</v>
      </c>
      <c r="R533" s="95" t="s">
        <v>668</v>
      </c>
      <c r="S533" s="20" t="s">
        <v>668</v>
      </c>
      <c r="T533" s="95" t="s">
        <v>668</v>
      </c>
      <c r="U533" s="20" t="s">
        <v>668</v>
      </c>
      <c r="V533" s="95" t="s">
        <v>668</v>
      </c>
      <c r="W533" s="20" t="s">
        <v>668</v>
      </c>
      <c r="X533" s="95" t="s">
        <v>668</v>
      </c>
      <c r="Y533" s="20" t="s">
        <v>668</v>
      </c>
      <c r="Z533" s="95" t="s">
        <v>668</v>
      </c>
      <c r="AA533" s="20" t="s">
        <v>668</v>
      </c>
      <c r="AB533" s="95" t="s">
        <v>668</v>
      </c>
      <c r="AC533" s="20" t="s">
        <v>668</v>
      </c>
      <c r="AD533" s="95" t="s">
        <v>668</v>
      </c>
      <c r="AE533" s="20" t="s">
        <v>668</v>
      </c>
      <c r="AF533" s="95" t="s">
        <v>668</v>
      </c>
      <c r="AG533" s="20" t="s">
        <v>668</v>
      </c>
      <c r="AH533" s="95" t="s">
        <v>668</v>
      </c>
      <c r="AI533" s="20" t="s">
        <v>668</v>
      </c>
      <c r="AJ533" s="95" t="s">
        <v>668</v>
      </c>
      <c r="AK533" s="20" t="s">
        <v>668</v>
      </c>
      <c r="AL533" s="95" t="s">
        <v>668</v>
      </c>
      <c r="AM533" s="20" t="s">
        <v>668</v>
      </c>
      <c r="AN533" s="95" t="s">
        <v>668</v>
      </c>
      <c r="AO533" s="20" t="s">
        <v>668</v>
      </c>
      <c r="AP533" s="95" t="s">
        <v>668</v>
      </c>
      <c r="AQ533" s="96" t="s">
        <v>668</v>
      </c>
      <c r="AR533" s="95" t="s">
        <v>668</v>
      </c>
      <c r="AS533" s="20" t="s">
        <v>668</v>
      </c>
      <c r="AT533" s="95" t="s">
        <v>668</v>
      </c>
      <c r="AU533" s="20" t="s">
        <v>668</v>
      </c>
      <c r="AV533" s="95" t="s">
        <v>668</v>
      </c>
      <c r="AW533" s="20" t="s">
        <v>668</v>
      </c>
      <c r="AX533" s="95" t="s">
        <v>668</v>
      </c>
      <c r="AY533" s="20" t="s">
        <v>668</v>
      </c>
      <c r="AZ533" s="95" t="s">
        <v>668</v>
      </c>
      <c r="BA533" s="20" t="s">
        <v>668</v>
      </c>
      <c r="BB533" s="95" t="s">
        <v>668</v>
      </c>
      <c r="BC533" s="20" t="s">
        <v>668</v>
      </c>
      <c r="BD533" s="95" t="s">
        <v>668</v>
      </c>
      <c r="BE533" s="20" t="s">
        <v>668</v>
      </c>
      <c r="BF533" s="95" t="s">
        <v>668</v>
      </c>
      <c r="BG533" s="20" t="s">
        <v>668</v>
      </c>
      <c r="BH533" s="95" t="s">
        <v>668</v>
      </c>
      <c r="BI533" s="20" t="s">
        <v>668</v>
      </c>
      <c r="BJ533" s="95" t="s">
        <v>668</v>
      </c>
      <c r="BK533" s="20" t="s">
        <v>668</v>
      </c>
      <c r="BL533" s="95" t="s">
        <v>668</v>
      </c>
      <c r="BM533" s="20" t="s">
        <v>668</v>
      </c>
      <c r="BQ533" s="70"/>
      <c r="BR533" s="70"/>
      <c r="BS533" s="70"/>
      <c r="BT533" s="70"/>
      <c r="BU533" s="70"/>
      <c r="BV533" s="70"/>
      <c r="BW533" s="70"/>
      <c r="BX533" s="70"/>
    </row>
    <row r="534" spans="1:76" x14ac:dyDescent="0.35">
      <c r="A534" s="11">
        <v>9045132</v>
      </c>
      <c r="B534" t="s">
        <v>28</v>
      </c>
      <c r="C534" s="94">
        <v>45019.251747685186</v>
      </c>
      <c r="D534" s="52" t="s">
        <v>680</v>
      </c>
      <c r="E534" s="20" t="s">
        <v>668</v>
      </c>
      <c r="F534" s="95" t="s">
        <v>886</v>
      </c>
      <c r="G534" s="20" t="s">
        <v>668</v>
      </c>
      <c r="H534" s="95" t="s">
        <v>886</v>
      </c>
      <c r="I534" s="20" t="s">
        <v>668</v>
      </c>
      <c r="J534" s="95" t="s">
        <v>886</v>
      </c>
      <c r="K534" s="20" t="s">
        <v>668</v>
      </c>
      <c r="L534" s="95" t="s">
        <v>886</v>
      </c>
      <c r="M534" s="20" t="s">
        <v>668</v>
      </c>
      <c r="N534" s="95" t="s">
        <v>886</v>
      </c>
      <c r="O534" s="20" t="s">
        <v>668</v>
      </c>
      <c r="P534" s="95" t="s">
        <v>886</v>
      </c>
      <c r="Q534" s="20" t="s">
        <v>668</v>
      </c>
      <c r="R534" s="95" t="s">
        <v>886</v>
      </c>
      <c r="S534" s="20" t="s">
        <v>668</v>
      </c>
      <c r="T534" s="95" t="s">
        <v>886</v>
      </c>
      <c r="U534" s="20" t="s">
        <v>668</v>
      </c>
      <c r="V534" s="95" t="s">
        <v>886</v>
      </c>
      <c r="W534" s="20" t="s">
        <v>668</v>
      </c>
      <c r="X534" s="95" t="s">
        <v>886</v>
      </c>
      <c r="Y534" s="20" t="s">
        <v>668</v>
      </c>
      <c r="Z534" s="95" t="s">
        <v>886</v>
      </c>
      <c r="AA534" s="20" t="s">
        <v>668</v>
      </c>
      <c r="AB534" s="95" t="s">
        <v>886</v>
      </c>
      <c r="AC534" s="20" t="s">
        <v>668</v>
      </c>
      <c r="AD534" s="95" t="s">
        <v>886</v>
      </c>
      <c r="AE534" s="20" t="s">
        <v>668</v>
      </c>
      <c r="AF534" s="95" t="s">
        <v>886</v>
      </c>
      <c r="AG534" s="20" t="s">
        <v>668</v>
      </c>
      <c r="AH534" s="95" t="s">
        <v>886</v>
      </c>
      <c r="AI534" s="20" t="s">
        <v>668</v>
      </c>
      <c r="AJ534" s="95" t="s">
        <v>886</v>
      </c>
      <c r="AK534" s="20" t="s">
        <v>668</v>
      </c>
      <c r="AL534" s="95" t="s">
        <v>886</v>
      </c>
      <c r="AM534" s="20" t="s">
        <v>668</v>
      </c>
      <c r="AN534" s="95" t="s">
        <v>886</v>
      </c>
      <c r="AO534" s="20" t="s">
        <v>668</v>
      </c>
      <c r="AP534" s="95" t="s">
        <v>886</v>
      </c>
      <c r="AQ534" s="96" t="s">
        <v>668</v>
      </c>
      <c r="AR534" s="95" t="s">
        <v>886</v>
      </c>
      <c r="AS534" s="20" t="s">
        <v>668</v>
      </c>
      <c r="AT534" s="95" t="s">
        <v>886</v>
      </c>
      <c r="AU534" s="20" t="s">
        <v>668</v>
      </c>
      <c r="AV534" s="95" t="s">
        <v>886</v>
      </c>
      <c r="AW534" s="20" t="s">
        <v>668</v>
      </c>
      <c r="AX534" s="95" t="s">
        <v>886</v>
      </c>
      <c r="AY534" s="20" t="s">
        <v>668</v>
      </c>
      <c r="AZ534" s="95" t="s">
        <v>886</v>
      </c>
      <c r="BA534" s="20" t="s">
        <v>668</v>
      </c>
      <c r="BB534" s="95" t="s">
        <v>886</v>
      </c>
      <c r="BC534" s="20" t="s">
        <v>668</v>
      </c>
      <c r="BD534" s="95" t="s">
        <v>886</v>
      </c>
      <c r="BE534" s="20" t="s">
        <v>668</v>
      </c>
      <c r="BF534" s="95" t="s">
        <v>886</v>
      </c>
      <c r="BG534" s="20" t="s">
        <v>668</v>
      </c>
      <c r="BH534" s="95" t="s">
        <v>886</v>
      </c>
      <c r="BI534" s="20" t="s">
        <v>668</v>
      </c>
      <c r="BJ534" s="95" t="s">
        <v>886</v>
      </c>
      <c r="BK534" s="20" t="s">
        <v>668</v>
      </c>
      <c r="BL534" s="95" t="s">
        <v>886</v>
      </c>
      <c r="BM534" s="20" t="s">
        <v>802</v>
      </c>
      <c r="BQ534" s="70"/>
      <c r="BR534" s="70"/>
      <c r="BS534" s="70"/>
      <c r="BT534" s="70"/>
      <c r="BU534" s="70"/>
      <c r="BV534" s="70"/>
      <c r="BW534" s="70"/>
      <c r="BX534" s="70"/>
    </row>
    <row r="535" spans="1:76" x14ac:dyDescent="0.35">
      <c r="A535" s="11">
        <v>7382744</v>
      </c>
      <c r="B535" t="s">
        <v>1072</v>
      </c>
      <c r="C535" s="94">
        <v>45019.243310185186</v>
      </c>
      <c r="D535" s="52" t="s">
        <v>556</v>
      </c>
      <c r="E535" s="20" t="s">
        <v>668</v>
      </c>
      <c r="F535" s="95" t="s">
        <v>886</v>
      </c>
      <c r="G535" s="20" t="s">
        <v>668</v>
      </c>
      <c r="H535" s="95" t="s">
        <v>886</v>
      </c>
      <c r="I535" s="20" t="s">
        <v>668</v>
      </c>
      <c r="J535" s="95" t="s">
        <v>886</v>
      </c>
      <c r="K535" s="20" t="s">
        <v>668</v>
      </c>
      <c r="L535" s="95" t="s">
        <v>886</v>
      </c>
      <c r="M535" s="20" t="s">
        <v>668</v>
      </c>
      <c r="N535" s="95" t="s">
        <v>886</v>
      </c>
      <c r="O535" s="20" t="s">
        <v>668</v>
      </c>
      <c r="P535" s="95" t="s">
        <v>886</v>
      </c>
      <c r="Q535" s="20" t="s">
        <v>668</v>
      </c>
      <c r="R535" s="95" t="s">
        <v>886</v>
      </c>
      <c r="S535" s="20" t="s">
        <v>668</v>
      </c>
      <c r="T535" s="95" t="s">
        <v>886</v>
      </c>
      <c r="U535" s="20" t="s">
        <v>668</v>
      </c>
      <c r="V535" s="95" t="s">
        <v>886</v>
      </c>
      <c r="W535" s="20" t="s">
        <v>668</v>
      </c>
      <c r="X535" s="95" t="s">
        <v>886</v>
      </c>
      <c r="Y535" s="20" t="s">
        <v>668</v>
      </c>
      <c r="Z535" s="95" t="s">
        <v>886</v>
      </c>
      <c r="AA535" s="20" t="s">
        <v>668</v>
      </c>
      <c r="AB535" s="95" t="s">
        <v>886</v>
      </c>
      <c r="AC535" s="20" t="s">
        <v>668</v>
      </c>
      <c r="AD535" s="95" t="s">
        <v>886</v>
      </c>
      <c r="AE535" s="20" t="s">
        <v>668</v>
      </c>
      <c r="AF535" s="95" t="s">
        <v>886</v>
      </c>
      <c r="AG535" s="20" t="s">
        <v>668</v>
      </c>
      <c r="AH535" s="95" t="s">
        <v>886</v>
      </c>
      <c r="AI535" s="20" t="s">
        <v>668</v>
      </c>
      <c r="AJ535" s="95" t="s">
        <v>886</v>
      </c>
      <c r="AK535" s="20" t="s">
        <v>668</v>
      </c>
      <c r="AL535" s="95" t="s">
        <v>886</v>
      </c>
      <c r="AM535" s="20" t="s">
        <v>668</v>
      </c>
      <c r="AN535" s="95" t="s">
        <v>886</v>
      </c>
      <c r="AO535" s="20" t="s">
        <v>668</v>
      </c>
      <c r="AP535" s="95" t="s">
        <v>886</v>
      </c>
      <c r="AQ535" s="96" t="s">
        <v>668</v>
      </c>
      <c r="AR535" s="95" t="s">
        <v>886</v>
      </c>
      <c r="AS535" s="20" t="s">
        <v>668</v>
      </c>
      <c r="AT535" s="95" t="s">
        <v>886</v>
      </c>
      <c r="AU535" s="20" t="s">
        <v>668</v>
      </c>
      <c r="AV535" s="95" t="s">
        <v>886</v>
      </c>
      <c r="AW535" s="20" t="s">
        <v>668</v>
      </c>
      <c r="AX535" s="95" t="s">
        <v>886</v>
      </c>
      <c r="AY535" s="20" t="s">
        <v>668</v>
      </c>
      <c r="AZ535" s="95" t="s">
        <v>886</v>
      </c>
      <c r="BA535" s="20" t="s">
        <v>668</v>
      </c>
      <c r="BB535" s="95" t="s">
        <v>886</v>
      </c>
      <c r="BC535" s="20" t="s">
        <v>668</v>
      </c>
      <c r="BD535" s="95" t="s">
        <v>886</v>
      </c>
      <c r="BE535" s="20" t="s">
        <v>668</v>
      </c>
      <c r="BF535" s="95" t="s">
        <v>886</v>
      </c>
      <c r="BG535" s="20" t="s">
        <v>668</v>
      </c>
      <c r="BH535" s="95" t="s">
        <v>886</v>
      </c>
      <c r="BI535" s="20" t="s">
        <v>668</v>
      </c>
      <c r="BJ535" s="95" t="s">
        <v>886</v>
      </c>
      <c r="BK535" s="20" t="s">
        <v>668</v>
      </c>
      <c r="BL535" s="95" t="s">
        <v>886</v>
      </c>
      <c r="BM535" s="20" t="s">
        <v>802</v>
      </c>
      <c r="BQ535" s="70"/>
      <c r="BR535" s="70"/>
      <c r="BS535" s="70"/>
      <c r="BT535" s="70"/>
      <c r="BU535" s="70"/>
      <c r="BV535" s="70"/>
      <c r="BW535" s="70"/>
      <c r="BX535" s="70"/>
    </row>
    <row r="536" spans="1:76" x14ac:dyDescent="0.35">
      <c r="A536" s="11">
        <v>9315692</v>
      </c>
      <c r="B536" t="s">
        <v>165</v>
      </c>
      <c r="C536" s="94">
        <v>45018.672569444447</v>
      </c>
      <c r="D536" s="52" t="s">
        <v>675</v>
      </c>
      <c r="E536" s="20" t="s">
        <v>668</v>
      </c>
      <c r="F536" s="95" t="s">
        <v>886</v>
      </c>
      <c r="G536" s="20" t="s">
        <v>668</v>
      </c>
      <c r="H536" s="95" t="s">
        <v>886</v>
      </c>
      <c r="I536" s="20" t="s">
        <v>668</v>
      </c>
      <c r="J536" s="95" t="s">
        <v>886</v>
      </c>
      <c r="K536" s="20" t="s">
        <v>554</v>
      </c>
      <c r="L536" s="95" t="s">
        <v>668</v>
      </c>
      <c r="M536" s="20" t="s">
        <v>668</v>
      </c>
      <c r="N536" s="95" t="s">
        <v>668</v>
      </c>
      <c r="O536" s="20" t="s">
        <v>668</v>
      </c>
      <c r="P536" s="95" t="s">
        <v>668</v>
      </c>
      <c r="Q536" s="20" t="s">
        <v>668</v>
      </c>
      <c r="R536" s="95" t="s">
        <v>668</v>
      </c>
      <c r="S536" s="20" t="s">
        <v>668</v>
      </c>
      <c r="T536" s="95" t="s">
        <v>668</v>
      </c>
      <c r="U536" s="20" t="s">
        <v>668</v>
      </c>
      <c r="V536" s="95" t="s">
        <v>668</v>
      </c>
      <c r="W536" s="20" t="s">
        <v>668</v>
      </c>
      <c r="X536" s="95" t="s">
        <v>668</v>
      </c>
      <c r="Y536" s="20" t="s">
        <v>668</v>
      </c>
      <c r="Z536" s="95" t="s">
        <v>668</v>
      </c>
      <c r="AA536" s="20" t="s">
        <v>668</v>
      </c>
      <c r="AB536" s="95" t="s">
        <v>668</v>
      </c>
      <c r="AC536" s="20" t="s">
        <v>668</v>
      </c>
      <c r="AD536" s="95" t="s">
        <v>668</v>
      </c>
      <c r="AE536" s="20" t="s">
        <v>668</v>
      </c>
      <c r="AF536" s="95" t="s">
        <v>668</v>
      </c>
      <c r="AG536" s="20" t="s">
        <v>668</v>
      </c>
      <c r="AH536" s="95" t="s">
        <v>668</v>
      </c>
      <c r="AI536" s="20" t="s">
        <v>668</v>
      </c>
      <c r="AJ536" s="95" t="s">
        <v>668</v>
      </c>
      <c r="AK536" s="20" t="s">
        <v>668</v>
      </c>
      <c r="AL536" s="95" t="s">
        <v>668</v>
      </c>
      <c r="AM536" s="20" t="s">
        <v>668</v>
      </c>
      <c r="AN536" s="95" t="s">
        <v>668</v>
      </c>
      <c r="AO536" s="20" t="s">
        <v>668</v>
      </c>
      <c r="AP536" s="95" t="s">
        <v>668</v>
      </c>
      <c r="AQ536" s="96" t="s">
        <v>668</v>
      </c>
      <c r="AR536" s="95" t="s">
        <v>668</v>
      </c>
      <c r="AS536" s="20" t="s">
        <v>668</v>
      </c>
      <c r="AT536" s="95" t="s">
        <v>668</v>
      </c>
      <c r="AU536" s="20" t="s">
        <v>668</v>
      </c>
      <c r="AV536" s="95" t="s">
        <v>668</v>
      </c>
      <c r="AW536" s="20" t="s">
        <v>668</v>
      </c>
      <c r="AX536" s="95" t="s">
        <v>668</v>
      </c>
      <c r="AY536" s="20" t="s">
        <v>668</v>
      </c>
      <c r="AZ536" s="95" t="s">
        <v>668</v>
      </c>
      <c r="BA536" s="20" t="s">
        <v>668</v>
      </c>
      <c r="BB536" s="95" t="s">
        <v>668</v>
      </c>
      <c r="BC536" s="20" t="s">
        <v>668</v>
      </c>
      <c r="BD536" s="95" t="s">
        <v>668</v>
      </c>
      <c r="BE536" s="20" t="s">
        <v>668</v>
      </c>
      <c r="BF536" s="95" t="s">
        <v>668</v>
      </c>
      <c r="BG536" s="20" t="s">
        <v>668</v>
      </c>
      <c r="BH536" s="95" t="s">
        <v>668</v>
      </c>
      <c r="BI536" s="20" t="s">
        <v>668</v>
      </c>
      <c r="BJ536" s="95" t="s">
        <v>668</v>
      </c>
      <c r="BK536" s="20" t="s">
        <v>668</v>
      </c>
      <c r="BL536" s="95" t="s">
        <v>668</v>
      </c>
      <c r="BM536" s="20" t="s">
        <v>668</v>
      </c>
      <c r="BQ536" s="70"/>
      <c r="BR536" s="70"/>
      <c r="BS536" s="70"/>
      <c r="BT536" s="70"/>
      <c r="BU536" s="70"/>
      <c r="BV536" s="70"/>
      <c r="BW536" s="70"/>
      <c r="BX536" s="70"/>
    </row>
    <row r="537" spans="1:76" x14ac:dyDescent="0.35">
      <c r="A537" s="11">
        <v>9698111</v>
      </c>
      <c r="B537" t="s">
        <v>393</v>
      </c>
      <c r="C537" s="94">
        <v>45019.237233796295</v>
      </c>
      <c r="D537" s="52" t="s">
        <v>680</v>
      </c>
      <c r="E537" s="20" t="s">
        <v>668</v>
      </c>
      <c r="F537" s="95" t="s">
        <v>886</v>
      </c>
      <c r="G537" s="20" t="s">
        <v>668</v>
      </c>
      <c r="H537" s="95" t="s">
        <v>886</v>
      </c>
      <c r="I537" s="20" t="s">
        <v>668</v>
      </c>
      <c r="J537" s="95" t="s">
        <v>886</v>
      </c>
      <c r="K537" s="20" t="s">
        <v>668</v>
      </c>
      <c r="L537" s="95" t="s">
        <v>886</v>
      </c>
      <c r="M537" s="20" t="s">
        <v>668</v>
      </c>
      <c r="N537" s="95" t="s">
        <v>886</v>
      </c>
      <c r="O537" s="20" t="s">
        <v>668</v>
      </c>
      <c r="P537" s="95" t="s">
        <v>886</v>
      </c>
      <c r="Q537" s="20" t="s">
        <v>931</v>
      </c>
      <c r="R537" s="95" t="s">
        <v>668</v>
      </c>
      <c r="S537" s="20" t="s">
        <v>668</v>
      </c>
      <c r="T537" s="95" t="s">
        <v>668</v>
      </c>
      <c r="U537" s="20" t="s">
        <v>668</v>
      </c>
      <c r="V537" s="95" t="s">
        <v>668</v>
      </c>
      <c r="W537" s="20" t="s">
        <v>668</v>
      </c>
      <c r="X537" s="95" t="s">
        <v>668</v>
      </c>
      <c r="Y537" s="20" t="s">
        <v>668</v>
      </c>
      <c r="Z537" s="95" t="s">
        <v>668</v>
      </c>
      <c r="AA537" s="20" t="s">
        <v>668</v>
      </c>
      <c r="AB537" s="95" t="s">
        <v>668</v>
      </c>
      <c r="AC537" s="20" t="s">
        <v>668</v>
      </c>
      <c r="AD537" s="95" t="s">
        <v>668</v>
      </c>
      <c r="AE537" s="20" t="s">
        <v>668</v>
      </c>
      <c r="AF537" s="95" t="s">
        <v>668</v>
      </c>
      <c r="AG537" s="20" t="s">
        <v>668</v>
      </c>
      <c r="AH537" s="95" t="s">
        <v>668</v>
      </c>
      <c r="AI537" s="20" t="s">
        <v>668</v>
      </c>
      <c r="AJ537" s="95" t="s">
        <v>668</v>
      </c>
      <c r="AK537" s="20" t="s">
        <v>668</v>
      </c>
      <c r="AL537" s="95" t="s">
        <v>668</v>
      </c>
      <c r="AM537" s="20" t="s">
        <v>668</v>
      </c>
      <c r="AN537" s="95" t="s">
        <v>668</v>
      </c>
      <c r="AO537" s="20" t="s">
        <v>668</v>
      </c>
      <c r="AP537" s="95" t="s">
        <v>668</v>
      </c>
      <c r="AQ537" s="96" t="s">
        <v>668</v>
      </c>
      <c r="AR537" s="95" t="s">
        <v>668</v>
      </c>
      <c r="AS537" s="20" t="s">
        <v>668</v>
      </c>
      <c r="AT537" s="95" t="s">
        <v>668</v>
      </c>
      <c r="AU537" s="20" t="s">
        <v>668</v>
      </c>
      <c r="AV537" s="95" t="s">
        <v>668</v>
      </c>
      <c r="AW537" s="20" t="s">
        <v>668</v>
      </c>
      <c r="AX537" s="95" t="s">
        <v>668</v>
      </c>
      <c r="AY537" s="20" t="s">
        <v>668</v>
      </c>
      <c r="AZ537" s="95" t="s">
        <v>668</v>
      </c>
      <c r="BA537" s="20" t="s">
        <v>668</v>
      </c>
      <c r="BB537" s="95" t="s">
        <v>668</v>
      </c>
      <c r="BC537" s="20" t="s">
        <v>668</v>
      </c>
      <c r="BD537" s="95" t="s">
        <v>668</v>
      </c>
      <c r="BE537" s="20" t="s">
        <v>668</v>
      </c>
      <c r="BF537" s="95" t="s">
        <v>668</v>
      </c>
      <c r="BG537" s="20" t="s">
        <v>668</v>
      </c>
      <c r="BH537" s="95" t="s">
        <v>668</v>
      </c>
      <c r="BI537" s="20" t="s">
        <v>668</v>
      </c>
      <c r="BJ537" s="95" t="s">
        <v>668</v>
      </c>
      <c r="BK537" s="20" t="s">
        <v>668</v>
      </c>
      <c r="BL537" s="95" t="s">
        <v>668</v>
      </c>
      <c r="BM537" s="20" t="s">
        <v>668</v>
      </c>
      <c r="BQ537" s="70"/>
      <c r="BR537" s="70"/>
      <c r="BS537" s="70"/>
      <c r="BT537" s="70"/>
      <c r="BU537" s="70"/>
      <c r="BV537" s="70"/>
      <c r="BW537" s="70"/>
      <c r="BX537" s="70"/>
    </row>
    <row r="538" spans="1:76" x14ac:dyDescent="0.35">
      <c r="A538" s="11">
        <v>9397353</v>
      </c>
      <c r="B538" t="s">
        <v>333</v>
      </c>
      <c r="C538" s="94">
        <v>45016.333124999997</v>
      </c>
      <c r="D538" s="52" t="s">
        <v>693</v>
      </c>
      <c r="E538" s="20" t="s">
        <v>668</v>
      </c>
      <c r="F538" s="95" t="s">
        <v>886</v>
      </c>
      <c r="G538" s="20" t="s">
        <v>833</v>
      </c>
      <c r="H538" s="95" t="s">
        <v>668</v>
      </c>
      <c r="I538" s="20" t="s">
        <v>668</v>
      </c>
      <c r="J538" s="95" t="s">
        <v>668</v>
      </c>
      <c r="K538" s="21" t="s">
        <v>668</v>
      </c>
      <c r="L538" s="95" t="s">
        <v>668</v>
      </c>
      <c r="M538" s="20" t="s">
        <v>668</v>
      </c>
      <c r="N538" s="95" t="s">
        <v>668</v>
      </c>
      <c r="O538" s="20" t="s">
        <v>668</v>
      </c>
      <c r="P538" s="95" t="s">
        <v>668</v>
      </c>
      <c r="Q538" s="20" t="s">
        <v>668</v>
      </c>
      <c r="R538" s="95" t="s">
        <v>668</v>
      </c>
      <c r="S538" s="20" t="s">
        <v>668</v>
      </c>
      <c r="T538" s="95" t="s">
        <v>668</v>
      </c>
      <c r="U538" s="20" t="s">
        <v>668</v>
      </c>
      <c r="V538" s="95" t="s">
        <v>668</v>
      </c>
      <c r="W538" s="20" t="s">
        <v>668</v>
      </c>
      <c r="X538" s="95" t="s">
        <v>668</v>
      </c>
      <c r="Y538" s="20" t="s">
        <v>668</v>
      </c>
      <c r="Z538" s="95" t="s">
        <v>668</v>
      </c>
      <c r="AA538" s="20" t="s">
        <v>668</v>
      </c>
      <c r="AB538" s="95" t="s">
        <v>668</v>
      </c>
      <c r="AC538" s="20" t="s">
        <v>668</v>
      </c>
      <c r="AD538" s="95" t="s">
        <v>668</v>
      </c>
      <c r="AE538" s="20" t="s">
        <v>668</v>
      </c>
      <c r="AF538" s="95" t="s">
        <v>668</v>
      </c>
      <c r="AG538" s="20" t="s">
        <v>668</v>
      </c>
      <c r="AH538" s="95" t="s">
        <v>668</v>
      </c>
      <c r="AI538" s="20" t="s">
        <v>668</v>
      </c>
      <c r="AJ538" s="95" t="s">
        <v>668</v>
      </c>
      <c r="AK538" s="20" t="s">
        <v>668</v>
      </c>
      <c r="AL538" s="95" t="s">
        <v>668</v>
      </c>
      <c r="AM538" s="20" t="s">
        <v>668</v>
      </c>
      <c r="AN538" s="95" t="s">
        <v>668</v>
      </c>
      <c r="AO538" s="20" t="s">
        <v>668</v>
      </c>
      <c r="AP538" s="95" t="s">
        <v>668</v>
      </c>
      <c r="AQ538" s="96" t="s">
        <v>668</v>
      </c>
      <c r="AR538" s="95" t="s">
        <v>668</v>
      </c>
      <c r="AS538" s="20" t="s">
        <v>668</v>
      </c>
      <c r="AT538" s="95" t="s">
        <v>668</v>
      </c>
      <c r="AU538" s="20" t="s">
        <v>668</v>
      </c>
      <c r="AV538" s="95" t="s">
        <v>668</v>
      </c>
      <c r="AW538" s="20" t="s">
        <v>668</v>
      </c>
      <c r="AX538" s="95" t="s">
        <v>668</v>
      </c>
      <c r="AY538" s="20" t="s">
        <v>668</v>
      </c>
      <c r="AZ538" s="95" t="s">
        <v>668</v>
      </c>
      <c r="BA538" s="20" t="s">
        <v>668</v>
      </c>
      <c r="BB538" s="95" t="s">
        <v>668</v>
      </c>
      <c r="BC538" s="20" t="s">
        <v>668</v>
      </c>
      <c r="BD538" s="95" t="s">
        <v>668</v>
      </c>
      <c r="BE538" s="20" t="s">
        <v>668</v>
      </c>
      <c r="BF538" s="95" t="s">
        <v>668</v>
      </c>
      <c r="BG538" s="20" t="s">
        <v>668</v>
      </c>
      <c r="BH538" s="95" t="s">
        <v>668</v>
      </c>
      <c r="BI538" s="20" t="s">
        <v>668</v>
      </c>
      <c r="BJ538" s="95" t="s">
        <v>668</v>
      </c>
      <c r="BK538" s="20" t="s">
        <v>668</v>
      </c>
      <c r="BL538" s="95" t="s">
        <v>668</v>
      </c>
      <c r="BM538" s="20" t="s">
        <v>668</v>
      </c>
      <c r="BQ538" s="70"/>
      <c r="BR538" s="70"/>
      <c r="BS538" s="70"/>
      <c r="BT538" s="70"/>
      <c r="BU538" s="70"/>
      <c r="BV538" s="70"/>
      <c r="BW538" s="70"/>
      <c r="BX538" s="70"/>
    </row>
    <row r="539" spans="1:76" x14ac:dyDescent="0.35">
      <c r="A539" s="11">
        <v>9902926</v>
      </c>
      <c r="B539" t="s">
        <v>1305</v>
      </c>
      <c r="C539" s="94">
        <v>45018.675856481481</v>
      </c>
      <c r="D539" s="52" t="s">
        <v>687</v>
      </c>
      <c r="E539" s="20" t="s">
        <v>668</v>
      </c>
      <c r="F539" s="95" t="s">
        <v>886</v>
      </c>
      <c r="G539" s="20" t="s">
        <v>668</v>
      </c>
      <c r="H539" s="95" t="s">
        <v>886</v>
      </c>
      <c r="I539" s="20" t="s">
        <v>668</v>
      </c>
      <c r="J539" s="95" t="s">
        <v>886</v>
      </c>
      <c r="K539" s="20" t="s">
        <v>668</v>
      </c>
      <c r="L539" s="95" t="s">
        <v>886</v>
      </c>
      <c r="M539" s="20" t="s">
        <v>668</v>
      </c>
      <c r="N539" s="95" t="s">
        <v>886</v>
      </c>
      <c r="O539" s="20" t="s">
        <v>668</v>
      </c>
      <c r="P539" s="95" t="s">
        <v>886</v>
      </c>
      <c r="Q539" s="20" t="s">
        <v>668</v>
      </c>
      <c r="R539" s="95" t="s">
        <v>886</v>
      </c>
      <c r="S539" s="20" t="s">
        <v>668</v>
      </c>
      <c r="T539" s="95" t="s">
        <v>886</v>
      </c>
      <c r="U539" s="20" t="s">
        <v>668</v>
      </c>
      <c r="V539" s="95" t="s">
        <v>886</v>
      </c>
      <c r="W539" s="20" t="s">
        <v>668</v>
      </c>
      <c r="X539" s="95" t="s">
        <v>886</v>
      </c>
      <c r="Y539" s="20" t="s">
        <v>668</v>
      </c>
      <c r="Z539" s="95" t="s">
        <v>886</v>
      </c>
      <c r="AA539" s="20" t="s">
        <v>668</v>
      </c>
      <c r="AB539" s="95" t="s">
        <v>886</v>
      </c>
      <c r="AC539" s="20" t="s">
        <v>668</v>
      </c>
      <c r="AD539" s="95" t="s">
        <v>886</v>
      </c>
      <c r="AE539" s="20" t="s">
        <v>668</v>
      </c>
      <c r="AF539" s="95" t="s">
        <v>886</v>
      </c>
      <c r="AG539" s="20" t="s">
        <v>668</v>
      </c>
      <c r="AH539" s="95" t="s">
        <v>886</v>
      </c>
      <c r="AI539" s="20" t="s">
        <v>668</v>
      </c>
      <c r="AJ539" s="95" t="s">
        <v>886</v>
      </c>
      <c r="AK539" s="20" t="s">
        <v>668</v>
      </c>
      <c r="AL539" s="95" t="s">
        <v>886</v>
      </c>
      <c r="AM539" s="20" t="s">
        <v>668</v>
      </c>
      <c r="AN539" s="95" t="s">
        <v>886</v>
      </c>
      <c r="AO539" s="20" t="s">
        <v>668</v>
      </c>
      <c r="AP539" s="95" t="s">
        <v>886</v>
      </c>
      <c r="AQ539" s="96" t="s">
        <v>668</v>
      </c>
      <c r="AR539" s="95" t="s">
        <v>886</v>
      </c>
      <c r="AS539" s="20" t="s">
        <v>668</v>
      </c>
      <c r="AT539" s="95" t="s">
        <v>886</v>
      </c>
      <c r="AU539" s="20" t="s">
        <v>708</v>
      </c>
      <c r="AV539" s="95" t="s">
        <v>668</v>
      </c>
      <c r="AW539" s="20" t="s">
        <v>668</v>
      </c>
      <c r="AX539" s="95" t="s">
        <v>668</v>
      </c>
      <c r="AY539" s="20" t="s">
        <v>668</v>
      </c>
      <c r="AZ539" s="95" t="s">
        <v>668</v>
      </c>
      <c r="BA539" s="20" t="s">
        <v>668</v>
      </c>
      <c r="BB539" s="95" t="s">
        <v>668</v>
      </c>
      <c r="BC539" s="20" t="s">
        <v>668</v>
      </c>
      <c r="BD539" s="95" t="s">
        <v>668</v>
      </c>
      <c r="BE539" s="20" t="s">
        <v>668</v>
      </c>
      <c r="BF539" s="95" t="s">
        <v>668</v>
      </c>
      <c r="BG539" s="20" t="s">
        <v>668</v>
      </c>
      <c r="BH539" s="95" t="s">
        <v>668</v>
      </c>
      <c r="BI539" s="20" t="s">
        <v>668</v>
      </c>
      <c r="BJ539" s="95" t="s">
        <v>668</v>
      </c>
      <c r="BK539" s="20" t="s">
        <v>668</v>
      </c>
      <c r="BL539" s="95" t="s">
        <v>668</v>
      </c>
      <c r="BM539" s="20" t="s">
        <v>668</v>
      </c>
      <c r="BQ539" s="70"/>
      <c r="BR539" s="70"/>
      <c r="BS539" s="70"/>
      <c r="BT539" s="70"/>
      <c r="BU539" s="70"/>
      <c r="BV539" s="70"/>
      <c r="BW539" s="70"/>
      <c r="BX539" s="70"/>
    </row>
    <row r="540" spans="1:76" x14ac:dyDescent="0.35">
      <c r="A540" s="11">
        <v>9888766</v>
      </c>
      <c r="B540" t="s">
        <v>1334</v>
      </c>
      <c r="C540" s="94">
        <v>45018.675000000003</v>
      </c>
      <c r="D540" s="52" t="s">
        <v>846</v>
      </c>
      <c r="E540" s="20" t="s">
        <v>668</v>
      </c>
      <c r="F540" s="95" t="s">
        <v>668</v>
      </c>
      <c r="G540" s="20" t="s">
        <v>668</v>
      </c>
      <c r="H540" s="95" t="s">
        <v>668</v>
      </c>
      <c r="I540" s="20" t="s">
        <v>668</v>
      </c>
      <c r="J540" s="95" t="s">
        <v>668</v>
      </c>
      <c r="K540" s="20" t="s">
        <v>668</v>
      </c>
      <c r="L540" s="95" t="s">
        <v>668</v>
      </c>
      <c r="M540" s="20" t="s">
        <v>668</v>
      </c>
      <c r="N540" s="95" t="s">
        <v>668</v>
      </c>
      <c r="O540" s="20" t="s">
        <v>668</v>
      </c>
      <c r="P540" s="95" t="s">
        <v>668</v>
      </c>
      <c r="Q540" s="20" t="s">
        <v>668</v>
      </c>
      <c r="R540" s="95" t="s">
        <v>668</v>
      </c>
      <c r="S540" s="20" t="s">
        <v>668</v>
      </c>
      <c r="T540" s="95" t="s">
        <v>668</v>
      </c>
      <c r="U540" s="20" t="s">
        <v>668</v>
      </c>
      <c r="V540" s="95" t="s">
        <v>668</v>
      </c>
      <c r="W540" s="20" t="s">
        <v>668</v>
      </c>
      <c r="X540" s="95" t="s">
        <v>668</v>
      </c>
      <c r="Y540" s="20" t="s">
        <v>668</v>
      </c>
      <c r="Z540" s="95" t="s">
        <v>668</v>
      </c>
      <c r="AA540" s="20" t="s">
        <v>668</v>
      </c>
      <c r="AB540" s="95" t="s">
        <v>668</v>
      </c>
      <c r="AC540" s="20" t="s">
        <v>668</v>
      </c>
      <c r="AD540" s="95" t="s">
        <v>668</v>
      </c>
      <c r="AE540" s="20" t="s">
        <v>668</v>
      </c>
      <c r="AF540" s="95" t="s">
        <v>668</v>
      </c>
      <c r="AG540" s="20" t="s">
        <v>668</v>
      </c>
      <c r="AH540" s="95" t="s">
        <v>668</v>
      </c>
      <c r="AI540" s="20" t="s">
        <v>668</v>
      </c>
      <c r="AJ540" s="95" t="s">
        <v>668</v>
      </c>
      <c r="AK540" s="20" t="s">
        <v>668</v>
      </c>
      <c r="AL540" s="95" t="s">
        <v>668</v>
      </c>
      <c r="AM540" s="20" t="s">
        <v>668</v>
      </c>
      <c r="AN540" s="95" t="s">
        <v>668</v>
      </c>
      <c r="AO540" s="20" t="s">
        <v>668</v>
      </c>
      <c r="AP540" s="95" t="s">
        <v>668</v>
      </c>
      <c r="AQ540" s="96" t="s">
        <v>668</v>
      </c>
      <c r="AR540" s="95" t="s">
        <v>668</v>
      </c>
      <c r="AS540" s="20" t="s">
        <v>668</v>
      </c>
      <c r="AT540" s="95" t="s">
        <v>668</v>
      </c>
      <c r="AU540" s="20" t="s">
        <v>668</v>
      </c>
      <c r="AV540" s="95" t="s">
        <v>668</v>
      </c>
      <c r="AW540" s="20" t="s">
        <v>668</v>
      </c>
      <c r="AX540" s="95" t="s">
        <v>668</v>
      </c>
      <c r="AY540" s="20" t="s">
        <v>668</v>
      </c>
      <c r="AZ540" s="95" t="s">
        <v>668</v>
      </c>
      <c r="BA540" s="20" t="s">
        <v>668</v>
      </c>
      <c r="BB540" s="95" t="s">
        <v>668</v>
      </c>
      <c r="BC540" s="20" t="s">
        <v>668</v>
      </c>
      <c r="BD540" s="95" t="s">
        <v>668</v>
      </c>
      <c r="BE540" s="20" t="s">
        <v>668</v>
      </c>
      <c r="BF540" s="95" t="s">
        <v>668</v>
      </c>
      <c r="BG540" s="20" t="s">
        <v>668</v>
      </c>
      <c r="BH540" s="95" t="s">
        <v>668</v>
      </c>
      <c r="BI540" s="20" t="s">
        <v>668</v>
      </c>
      <c r="BJ540" s="95" t="s">
        <v>668</v>
      </c>
      <c r="BK540" s="20" t="s">
        <v>668</v>
      </c>
      <c r="BL540" s="95" t="s">
        <v>668</v>
      </c>
      <c r="BM540" s="20" t="s">
        <v>668</v>
      </c>
      <c r="BQ540" s="70"/>
      <c r="BR540" s="70"/>
      <c r="BS540" s="70"/>
      <c r="BT540" s="70"/>
      <c r="BU540" s="70"/>
      <c r="BV540" s="70"/>
      <c r="BW540" s="70"/>
      <c r="BX540" s="70"/>
    </row>
    <row r="541" spans="1:76" x14ac:dyDescent="0.35">
      <c r="A541" s="11">
        <v>9889904</v>
      </c>
      <c r="B541" t="s">
        <v>1230</v>
      </c>
      <c r="C541" s="94">
        <v>45019.25304398148</v>
      </c>
      <c r="D541" s="52" t="s">
        <v>670</v>
      </c>
      <c r="E541" s="20" t="s">
        <v>802</v>
      </c>
      <c r="F541" s="95" t="s">
        <v>668</v>
      </c>
      <c r="G541" s="20" t="s">
        <v>668</v>
      </c>
      <c r="H541" s="95" t="s">
        <v>668</v>
      </c>
      <c r="I541" s="20" t="s">
        <v>668</v>
      </c>
      <c r="J541" s="95" t="s">
        <v>668</v>
      </c>
      <c r="K541" s="20" t="s">
        <v>668</v>
      </c>
      <c r="L541" s="95" t="s">
        <v>668</v>
      </c>
      <c r="M541" s="20" t="s">
        <v>668</v>
      </c>
      <c r="N541" s="95" t="s">
        <v>668</v>
      </c>
      <c r="O541" s="20" t="s">
        <v>668</v>
      </c>
      <c r="P541" s="95" t="s">
        <v>668</v>
      </c>
      <c r="Q541" s="20" t="s">
        <v>668</v>
      </c>
      <c r="R541" s="95" t="s">
        <v>668</v>
      </c>
      <c r="S541" s="20" t="s">
        <v>668</v>
      </c>
      <c r="T541" s="95" t="s">
        <v>668</v>
      </c>
      <c r="U541" s="20" t="s">
        <v>668</v>
      </c>
      <c r="V541" s="95" t="s">
        <v>668</v>
      </c>
      <c r="W541" s="20" t="s">
        <v>668</v>
      </c>
      <c r="X541" s="95" t="s">
        <v>668</v>
      </c>
      <c r="Y541" s="20" t="s">
        <v>668</v>
      </c>
      <c r="Z541" s="95" t="s">
        <v>668</v>
      </c>
      <c r="AA541" s="20" t="s">
        <v>668</v>
      </c>
      <c r="AB541" s="95" t="s">
        <v>668</v>
      </c>
      <c r="AC541" s="20" t="s">
        <v>668</v>
      </c>
      <c r="AD541" s="95" t="s">
        <v>668</v>
      </c>
      <c r="AE541" s="20" t="s">
        <v>668</v>
      </c>
      <c r="AF541" s="95" t="s">
        <v>668</v>
      </c>
      <c r="AG541" s="20" t="s">
        <v>668</v>
      </c>
      <c r="AH541" s="95" t="s">
        <v>668</v>
      </c>
      <c r="AI541" s="20" t="s">
        <v>668</v>
      </c>
      <c r="AJ541" s="95" t="s">
        <v>668</v>
      </c>
      <c r="AK541" s="20" t="s">
        <v>668</v>
      </c>
      <c r="AL541" s="95" t="s">
        <v>668</v>
      </c>
      <c r="AM541" s="20" t="s">
        <v>668</v>
      </c>
      <c r="AN541" s="95" t="s">
        <v>668</v>
      </c>
      <c r="AO541" s="20" t="s">
        <v>668</v>
      </c>
      <c r="AP541" s="95" t="s">
        <v>668</v>
      </c>
      <c r="AQ541" s="96" t="s">
        <v>668</v>
      </c>
      <c r="AR541" s="95" t="s">
        <v>668</v>
      </c>
      <c r="AS541" s="20" t="s">
        <v>668</v>
      </c>
      <c r="AT541" s="95" t="s">
        <v>668</v>
      </c>
      <c r="AU541" s="20" t="s">
        <v>668</v>
      </c>
      <c r="AV541" s="95" t="s">
        <v>668</v>
      </c>
      <c r="AW541" s="20" t="s">
        <v>668</v>
      </c>
      <c r="AX541" s="95" t="s">
        <v>668</v>
      </c>
      <c r="AY541" s="20" t="s">
        <v>668</v>
      </c>
      <c r="AZ541" s="95" t="s">
        <v>668</v>
      </c>
      <c r="BA541" s="20" t="s">
        <v>668</v>
      </c>
      <c r="BB541" s="95" t="s">
        <v>668</v>
      </c>
      <c r="BC541" s="20" t="s">
        <v>668</v>
      </c>
      <c r="BD541" s="95" t="s">
        <v>668</v>
      </c>
      <c r="BE541" s="20" t="s">
        <v>668</v>
      </c>
      <c r="BF541" s="95" t="s">
        <v>668</v>
      </c>
      <c r="BG541" s="20" t="s">
        <v>668</v>
      </c>
      <c r="BH541" s="95" t="s">
        <v>668</v>
      </c>
      <c r="BI541" s="20" t="s">
        <v>668</v>
      </c>
      <c r="BJ541" s="95" t="s">
        <v>668</v>
      </c>
      <c r="BK541" s="20" t="s">
        <v>668</v>
      </c>
      <c r="BL541" s="95" t="s">
        <v>668</v>
      </c>
      <c r="BM541" s="20" t="s">
        <v>668</v>
      </c>
      <c r="BQ541" s="70"/>
      <c r="BR541" s="70"/>
      <c r="BS541" s="70"/>
      <c r="BT541" s="70"/>
      <c r="BU541" s="70"/>
      <c r="BV541" s="70"/>
      <c r="BW541" s="70"/>
      <c r="BX541" s="70"/>
    </row>
    <row r="542" spans="1:76" x14ac:dyDescent="0.35">
      <c r="A542" s="11">
        <v>9889916</v>
      </c>
      <c r="B542" t="s">
        <v>1269</v>
      </c>
      <c r="C542" s="94">
        <v>45019.254791666666</v>
      </c>
      <c r="D542" s="52" t="s">
        <v>1016</v>
      </c>
      <c r="E542" s="20" t="s">
        <v>1088</v>
      </c>
      <c r="F542" s="95" t="s">
        <v>668</v>
      </c>
      <c r="G542" s="20" t="s">
        <v>668</v>
      </c>
      <c r="H542" s="95" t="s">
        <v>668</v>
      </c>
      <c r="I542" s="20" t="s">
        <v>668</v>
      </c>
      <c r="J542" s="95" t="s">
        <v>668</v>
      </c>
      <c r="K542" s="20" t="s">
        <v>668</v>
      </c>
      <c r="L542" s="95" t="s">
        <v>668</v>
      </c>
      <c r="M542" s="20" t="s">
        <v>668</v>
      </c>
      <c r="N542" s="95" t="s">
        <v>668</v>
      </c>
      <c r="O542" s="20" t="s">
        <v>668</v>
      </c>
      <c r="P542" s="95" t="s">
        <v>668</v>
      </c>
      <c r="Q542" s="20" t="s">
        <v>668</v>
      </c>
      <c r="R542" s="95" t="s">
        <v>668</v>
      </c>
      <c r="S542" s="20" t="s">
        <v>668</v>
      </c>
      <c r="T542" s="95" t="s">
        <v>668</v>
      </c>
      <c r="U542" s="20" t="s">
        <v>668</v>
      </c>
      <c r="V542" s="95" t="s">
        <v>668</v>
      </c>
      <c r="W542" s="20" t="s">
        <v>668</v>
      </c>
      <c r="X542" s="95" t="s">
        <v>668</v>
      </c>
      <c r="Y542" s="20" t="s">
        <v>668</v>
      </c>
      <c r="Z542" s="95" t="s">
        <v>668</v>
      </c>
      <c r="AA542" s="20" t="s">
        <v>668</v>
      </c>
      <c r="AB542" s="95" t="s">
        <v>668</v>
      </c>
      <c r="AC542" s="20" t="s">
        <v>668</v>
      </c>
      <c r="AD542" s="95" t="s">
        <v>668</v>
      </c>
      <c r="AE542" s="20" t="s">
        <v>668</v>
      </c>
      <c r="AF542" s="95" t="s">
        <v>668</v>
      </c>
      <c r="AG542" s="20" t="s">
        <v>668</v>
      </c>
      <c r="AH542" s="95" t="s">
        <v>668</v>
      </c>
      <c r="AI542" s="20" t="s">
        <v>668</v>
      </c>
      <c r="AJ542" s="95" t="s">
        <v>668</v>
      </c>
      <c r="AK542" s="20" t="s">
        <v>668</v>
      </c>
      <c r="AL542" s="95" t="s">
        <v>668</v>
      </c>
      <c r="AM542" s="20" t="s">
        <v>668</v>
      </c>
      <c r="AN542" s="95" t="s">
        <v>668</v>
      </c>
      <c r="AO542" s="20" t="s">
        <v>668</v>
      </c>
      <c r="AP542" s="95" t="s">
        <v>668</v>
      </c>
      <c r="AQ542" s="96" t="s">
        <v>668</v>
      </c>
      <c r="AR542" s="95" t="s">
        <v>668</v>
      </c>
      <c r="AS542" s="20" t="s">
        <v>668</v>
      </c>
      <c r="AT542" s="95" t="s">
        <v>668</v>
      </c>
      <c r="AU542" s="20" t="s">
        <v>668</v>
      </c>
      <c r="AV542" s="95" t="s">
        <v>668</v>
      </c>
      <c r="AW542" s="20" t="s">
        <v>668</v>
      </c>
      <c r="AX542" s="95" t="s">
        <v>668</v>
      </c>
      <c r="AY542" s="20" t="s">
        <v>668</v>
      </c>
      <c r="AZ542" s="95" t="s">
        <v>668</v>
      </c>
      <c r="BA542" s="20" t="s">
        <v>668</v>
      </c>
      <c r="BB542" s="95" t="s">
        <v>668</v>
      </c>
      <c r="BC542" s="20" t="s">
        <v>668</v>
      </c>
      <c r="BD542" s="95" t="s">
        <v>668</v>
      </c>
      <c r="BE542" s="20" t="s">
        <v>668</v>
      </c>
      <c r="BF542" s="95" t="s">
        <v>668</v>
      </c>
      <c r="BG542" s="20" t="s">
        <v>668</v>
      </c>
      <c r="BH542" s="95" t="s">
        <v>668</v>
      </c>
      <c r="BI542" s="20" t="s">
        <v>668</v>
      </c>
      <c r="BJ542" s="95" t="s">
        <v>668</v>
      </c>
      <c r="BK542" s="20" t="s">
        <v>668</v>
      </c>
      <c r="BL542" s="95" t="s">
        <v>668</v>
      </c>
      <c r="BM542" s="20" t="s">
        <v>668</v>
      </c>
      <c r="BQ542" s="70"/>
      <c r="BR542" s="70"/>
      <c r="BS542" s="70"/>
      <c r="BT542" s="70"/>
      <c r="BU542" s="70"/>
      <c r="BV542" s="70"/>
      <c r="BW542" s="70"/>
      <c r="BX542" s="70"/>
    </row>
    <row r="543" spans="1:76" x14ac:dyDescent="0.35">
      <c r="A543" s="11">
        <v>9761267</v>
      </c>
      <c r="B543" t="s">
        <v>284</v>
      </c>
      <c r="C543" s="94">
        <v>45018.670081018521</v>
      </c>
      <c r="D543" s="52" t="s">
        <v>668</v>
      </c>
      <c r="E543" s="20" t="s">
        <v>668</v>
      </c>
      <c r="F543" s="95" t="s">
        <v>886</v>
      </c>
      <c r="G543" s="20" t="s">
        <v>668</v>
      </c>
      <c r="H543" s="95" t="s">
        <v>886</v>
      </c>
      <c r="I543" s="20" t="s">
        <v>645</v>
      </c>
      <c r="J543" s="95" t="s">
        <v>668</v>
      </c>
      <c r="K543" s="20" t="s">
        <v>668</v>
      </c>
      <c r="L543" s="95" t="s">
        <v>668</v>
      </c>
      <c r="M543" s="20" t="s">
        <v>668</v>
      </c>
      <c r="N543" s="95" t="s">
        <v>668</v>
      </c>
      <c r="O543" s="20" t="s">
        <v>668</v>
      </c>
      <c r="P543" s="95" t="s">
        <v>668</v>
      </c>
      <c r="Q543" s="20" t="s">
        <v>668</v>
      </c>
      <c r="R543" s="95" t="s">
        <v>668</v>
      </c>
      <c r="S543" s="20" t="s">
        <v>668</v>
      </c>
      <c r="T543" s="95" t="s">
        <v>668</v>
      </c>
      <c r="U543" s="20" t="s">
        <v>668</v>
      </c>
      <c r="V543" s="95" t="s">
        <v>668</v>
      </c>
      <c r="W543" s="20" t="s">
        <v>668</v>
      </c>
      <c r="X543" s="95" t="s">
        <v>668</v>
      </c>
      <c r="Y543" s="20" t="s">
        <v>668</v>
      </c>
      <c r="Z543" s="95" t="s">
        <v>668</v>
      </c>
      <c r="AA543" s="20" t="s">
        <v>668</v>
      </c>
      <c r="AB543" s="95" t="s">
        <v>668</v>
      </c>
      <c r="AC543" s="20" t="s">
        <v>668</v>
      </c>
      <c r="AD543" s="95" t="s">
        <v>668</v>
      </c>
      <c r="AE543" s="20" t="s">
        <v>668</v>
      </c>
      <c r="AF543" s="95" t="s">
        <v>668</v>
      </c>
      <c r="AG543" s="20" t="s">
        <v>668</v>
      </c>
      <c r="AH543" s="95" t="s">
        <v>668</v>
      </c>
      <c r="AI543" s="20" t="s">
        <v>668</v>
      </c>
      <c r="AJ543" s="95" t="s">
        <v>668</v>
      </c>
      <c r="AK543" s="20" t="s">
        <v>668</v>
      </c>
      <c r="AL543" s="95" t="s">
        <v>668</v>
      </c>
      <c r="AM543" s="20" t="s">
        <v>668</v>
      </c>
      <c r="AN543" s="95" t="s">
        <v>668</v>
      </c>
      <c r="AO543" s="20" t="s">
        <v>668</v>
      </c>
      <c r="AP543" s="95" t="s">
        <v>668</v>
      </c>
      <c r="AQ543" s="96" t="s">
        <v>668</v>
      </c>
      <c r="AR543" s="95" t="s">
        <v>668</v>
      </c>
      <c r="AS543" s="20" t="s">
        <v>668</v>
      </c>
      <c r="AT543" s="95" t="s">
        <v>668</v>
      </c>
      <c r="AU543" s="20" t="s">
        <v>668</v>
      </c>
      <c r="AV543" s="95" t="s">
        <v>668</v>
      </c>
      <c r="AW543" s="20" t="s">
        <v>668</v>
      </c>
      <c r="AX543" s="95" t="s">
        <v>668</v>
      </c>
      <c r="AY543" s="20" t="s">
        <v>668</v>
      </c>
      <c r="AZ543" s="95" t="s">
        <v>668</v>
      </c>
      <c r="BA543" s="20" t="s">
        <v>668</v>
      </c>
      <c r="BB543" s="95" t="s">
        <v>668</v>
      </c>
      <c r="BC543" s="20" t="s">
        <v>668</v>
      </c>
      <c r="BD543" s="95" t="s">
        <v>668</v>
      </c>
      <c r="BE543" s="20" t="s">
        <v>668</v>
      </c>
      <c r="BF543" s="95" t="s">
        <v>668</v>
      </c>
      <c r="BG543" s="20" t="s">
        <v>668</v>
      </c>
      <c r="BH543" s="95" t="s">
        <v>668</v>
      </c>
      <c r="BI543" s="20" t="s">
        <v>668</v>
      </c>
      <c r="BJ543" s="95" t="s">
        <v>668</v>
      </c>
      <c r="BK543" s="20" t="s">
        <v>668</v>
      </c>
      <c r="BL543" s="95" t="s">
        <v>668</v>
      </c>
      <c r="BM543" s="20" t="s">
        <v>668</v>
      </c>
      <c r="BQ543" s="70"/>
      <c r="BR543" s="70"/>
      <c r="BS543" s="70"/>
      <c r="BT543" s="70"/>
      <c r="BU543" s="70"/>
      <c r="BV543" s="70"/>
      <c r="BW543" s="70"/>
      <c r="BX543" s="70"/>
    </row>
    <row r="544" spans="1:76" x14ac:dyDescent="0.35">
      <c r="A544" s="11">
        <v>9621077</v>
      </c>
      <c r="B544" t="s">
        <v>120</v>
      </c>
      <c r="C544" s="94">
        <v>45018.676168981481</v>
      </c>
      <c r="D544" s="52" t="s">
        <v>672</v>
      </c>
      <c r="E544" s="20" t="s">
        <v>668</v>
      </c>
      <c r="F544" s="95" t="s">
        <v>886</v>
      </c>
      <c r="G544" s="20" t="s">
        <v>668</v>
      </c>
      <c r="H544" s="95" t="s">
        <v>886</v>
      </c>
      <c r="I544" s="20" t="s">
        <v>668</v>
      </c>
      <c r="J544" s="95" t="s">
        <v>886</v>
      </c>
      <c r="K544" s="20" t="s">
        <v>668</v>
      </c>
      <c r="L544" s="95" t="s">
        <v>886</v>
      </c>
      <c r="M544" s="20" t="s">
        <v>668</v>
      </c>
      <c r="N544" s="95" t="s">
        <v>886</v>
      </c>
      <c r="O544" s="20" t="s">
        <v>668</v>
      </c>
      <c r="P544" s="95" t="s">
        <v>886</v>
      </c>
      <c r="Q544" s="20" t="s">
        <v>668</v>
      </c>
      <c r="R544" s="95" t="s">
        <v>886</v>
      </c>
      <c r="S544" s="20" t="s">
        <v>668</v>
      </c>
      <c r="T544" s="95" t="s">
        <v>886</v>
      </c>
      <c r="U544" s="20" t="s">
        <v>668</v>
      </c>
      <c r="V544" s="95" t="s">
        <v>886</v>
      </c>
      <c r="W544" s="20" t="s">
        <v>668</v>
      </c>
      <c r="X544" s="95" t="s">
        <v>886</v>
      </c>
      <c r="Y544" s="20" t="s">
        <v>668</v>
      </c>
      <c r="Z544" s="95" t="s">
        <v>886</v>
      </c>
      <c r="AA544" s="20" t="s">
        <v>668</v>
      </c>
      <c r="AB544" s="95" t="s">
        <v>886</v>
      </c>
      <c r="AC544" s="20" t="s">
        <v>668</v>
      </c>
      <c r="AD544" s="95" t="s">
        <v>886</v>
      </c>
      <c r="AE544" s="20" t="s">
        <v>668</v>
      </c>
      <c r="AF544" s="95" t="s">
        <v>886</v>
      </c>
      <c r="AG544" s="20" t="s">
        <v>668</v>
      </c>
      <c r="AH544" s="95" t="s">
        <v>886</v>
      </c>
      <c r="AI544" s="20" t="s">
        <v>668</v>
      </c>
      <c r="AJ544" s="95" t="s">
        <v>886</v>
      </c>
      <c r="AK544" s="20" t="s">
        <v>668</v>
      </c>
      <c r="AL544" s="95" t="s">
        <v>886</v>
      </c>
      <c r="AM544" s="20" t="s">
        <v>668</v>
      </c>
      <c r="AN544" s="95" t="s">
        <v>886</v>
      </c>
      <c r="AO544" s="20" t="s">
        <v>668</v>
      </c>
      <c r="AP544" s="95" t="s">
        <v>886</v>
      </c>
      <c r="AQ544" s="96" t="s">
        <v>668</v>
      </c>
      <c r="AR544" s="95" t="s">
        <v>886</v>
      </c>
      <c r="AS544" s="20" t="s">
        <v>668</v>
      </c>
      <c r="AT544" s="95" t="s">
        <v>886</v>
      </c>
      <c r="AU544" s="20" t="s">
        <v>577</v>
      </c>
      <c r="AV544" s="95" t="s">
        <v>668</v>
      </c>
      <c r="AW544" s="20" t="s">
        <v>668</v>
      </c>
      <c r="AX544" s="95" t="s">
        <v>668</v>
      </c>
      <c r="AY544" s="20" t="s">
        <v>668</v>
      </c>
      <c r="AZ544" s="95" t="s">
        <v>668</v>
      </c>
      <c r="BA544" s="20" t="s">
        <v>668</v>
      </c>
      <c r="BB544" s="95" t="s">
        <v>668</v>
      </c>
      <c r="BC544" s="20" t="s">
        <v>668</v>
      </c>
      <c r="BD544" s="95" t="s">
        <v>668</v>
      </c>
      <c r="BE544" s="20" t="s">
        <v>668</v>
      </c>
      <c r="BF544" s="95" t="s">
        <v>668</v>
      </c>
      <c r="BG544" s="20" t="s">
        <v>668</v>
      </c>
      <c r="BH544" s="95" t="s">
        <v>668</v>
      </c>
      <c r="BI544" s="20" t="s">
        <v>668</v>
      </c>
      <c r="BJ544" s="95" t="s">
        <v>668</v>
      </c>
      <c r="BK544" s="20" t="s">
        <v>668</v>
      </c>
      <c r="BL544" s="95" t="s">
        <v>668</v>
      </c>
      <c r="BM544" s="20" t="s">
        <v>668</v>
      </c>
      <c r="BQ544" s="70"/>
      <c r="BR544" s="70"/>
      <c r="BS544" s="70"/>
      <c r="BT544" s="70"/>
      <c r="BU544" s="70"/>
      <c r="BV544" s="70"/>
      <c r="BW544" s="70"/>
      <c r="BX544" s="70"/>
    </row>
    <row r="545" spans="1:76" x14ac:dyDescent="0.35">
      <c r="A545" s="11">
        <v>9698123</v>
      </c>
      <c r="B545" t="s">
        <v>379</v>
      </c>
      <c r="C545" s="94">
        <v>45018.676180555558</v>
      </c>
      <c r="D545" s="52" t="s">
        <v>465</v>
      </c>
      <c r="E545" s="20" t="s">
        <v>668</v>
      </c>
      <c r="F545" s="95" t="s">
        <v>668</v>
      </c>
      <c r="G545" s="20" t="s">
        <v>668</v>
      </c>
      <c r="H545" s="95" t="s">
        <v>668</v>
      </c>
      <c r="I545" s="20" t="s">
        <v>668</v>
      </c>
      <c r="J545" s="95" t="s">
        <v>668</v>
      </c>
      <c r="K545" s="20" t="s">
        <v>668</v>
      </c>
      <c r="L545" s="95" t="s">
        <v>668</v>
      </c>
      <c r="M545" s="20" t="s">
        <v>668</v>
      </c>
      <c r="N545" s="95" t="s">
        <v>668</v>
      </c>
      <c r="O545" s="20" t="s">
        <v>668</v>
      </c>
      <c r="P545" s="95" t="s">
        <v>668</v>
      </c>
      <c r="Q545" s="20" t="s">
        <v>668</v>
      </c>
      <c r="R545" s="95" t="s">
        <v>668</v>
      </c>
      <c r="S545" s="20" t="s">
        <v>668</v>
      </c>
      <c r="T545" s="95" t="s">
        <v>668</v>
      </c>
      <c r="U545" s="20" t="s">
        <v>668</v>
      </c>
      <c r="V545" s="95" t="s">
        <v>668</v>
      </c>
      <c r="W545" s="20" t="s">
        <v>668</v>
      </c>
      <c r="X545" s="95" t="s">
        <v>668</v>
      </c>
      <c r="Y545" s="20" t="s">
        <v>668</v>
      </c>
      <c r="Z545" s="95" t="s">
        <v>668</v>
      </c>
      <c r="AA545" s="20" t="s">
        <v>668</v>
      </c>
      <c r="AB545" s="95" t="s">
        <v>668</v>
      </c>
      <c r="AC545" s="20" t="s">
        <v>668</v>
      </c>
      <c r="AD545" s="95" t="s">
        <v>668</v>
      </c>
      <c r="AE545" s="20" t="s">
        <v>668</v>
      </c>
      <c r="AF545" s="95" t="s">
        <v>668</v>
      </c>
      <c r="AG545" s="20" t="s">
        <v>668</v>
      </c>
      <c r="AH545" s="95" t="s">
        <v>668</v>
      </c>
      <c r="AI545" s="20" t="s">
        <v>668</v>
      </c>
      <c r="AJ545" s="95" t="s">
        <v>668</v>
      </c>
      <c r="AK545" s="20" t="s">
        <v>668</v>
      </c>
      <c r="AL545" s="95" t="s">
        <v>668</v>
      </c>
      <c r="AM545" s="20" t="s">
        <v>668</v>
      </c>
      <c r="AN545" s="95" t="s">
        <v>668</v>
      </c>
      <c r="AO545" s="20" t="s">
        <v>668</v>
      </c>
      <c r="AP545" s="95" t="s">
        <v>668</v>
      </c>
      <c r="AQ545" s="96" t="s">
        <v>668</v>
      </c>
      <c r="AR545" s="95" t="s">
        <v>668</v>
      </c>
      <c r="AS545" s="20" t="s">
        <v>668</v>
      </c>
      <c r="AT545" s="95" t="s">
        <v>668</v>
      </c>
      <c r="AU545" s="20" t="s">
        <v>668</v>
      </c>
      <c r="AV545" s="95" t="s">
        <v>668</v>
      </c>
      <c r="AW545" s="20" t="s">
        <v>668</v>
      </c>
      <c r="AX545" s="95" t="s">
        <v>668</v>
      </c>
      <c r="AY545" s="20" t="s">
        <v>668</v>
      </c>
      <c r="AZ545" s="95" t="s">
        <v>668</v>
      </c>
      <c r="BA545" s="20" t="s">
        <v>668</v>
      </c>
      <c r="BB545" s="95" t="s">
        <v>668</v>
      </c>
      <c r="BC545" s="20" t="s">
        <v>668</v>
      </c>
      <c r="BD545" s="95" t="s">
        <v>668</v>
      </c>
      <c r="BE545" s="20" t="s">
        <v>668</v>
      </c>
      <c r="BF545" s="95" t="s">
        <v>668</v>
      </c>
      <c r="BG545" s="20" t="s">
        <v>668</v>
      </c>
      <c r="BH545" s="95" t="s">
        <v>668</v>
      </c>
      <c r="BI545" s="20" t="s">
        <v>668</v>
      </c>
      <c r="BJ545" s="95" t="s">
        <v>668</v>
      </c>
      <c r="BK545" s="20" t="s">
        <v>668</v>
      </c>
      <c r="BL545" s="95" t="s">
        <v>668</v>
      </c>
      <c r="BM545" s="20" t="s">
        <v>668</v>
      </c>
      <c r="BQ545" s="70"/>
      <c r="BR545" s="70"/>
      <c r="BS545" s="70"/>
      <c r="BT545" s="70"/>
      <c r="BU545" s="70"/>
      <c r="BV545" s="70"/>
      <c r="BW545" s="70"/>
      <c r="BX545" s="70"/>
    </row>
    <row r="546" spans="1:76" x14ac:dyDescent="0.35">
      <c r="A546" s="11">
        <v>9351971</v>
      </c>
      <c r="B546" t="s">
        <v>118</v>
      </c>
      <c r="C546" s="94">
        <v>45019.245428240742</v>
      </c>
      <c r="D546" s="52" t="s">
        <v>667</v>
      </c>
      <c r="E546" s="20" t="s">
        <v>668</v>
      </c>
      <c r="F546" s="95" t="s">
        <v>886</v>
      </c>
      <c r="G546" s="20" t="s">
        <v>668</v>
      </c>
      <c r="H546" s="95" t="s">
        <v>886</v>
      </c>
      <c r="I546" s="20" t="s">
        <v>668</v>
      </c>
      <c r="J546" s="95" t="s">
        <v>886</v>
      </c>
      <c r="K546" s="20" t="s">
        <v>668</v>
      </c>
      <c r="L546" s="95" t="s">
        <v>886</v>
      </c>
      <c r="M546" s="20" t="s">
        <v>650</v>
      </c>
      <c r="N546" s="95" t="s">
        <v>668</v>
      </c>
      <c r="O546" s="20" t="s">
        <v>668</v>
      </c>
      <c r="P546" s="95" t="s">
        <v>668</v>
      </c>
      <c r="Q546" s="20" t="s">
        <v>668</v>
      </c>
      <c r="R546" s="95" t="s">
        <v>668</v>
      </c>
      <c r="S546" s="20" t="s">
        <v>668</v>
      </c>
      <c r="T546" s="95" t="s">
        <v>668</v>
      </c>
      <c r="U546" s="20" t="s">
        <v>668</v>
      </c>
      <c r="V546" s="95" t="s">
        <v>668</v>
      </c>
      <c r="W546" s="20" t="s">
        <v>668</v>
      </c>
      <c r="X546" s="95" t="s">
        <v>668</v>
      </c>
      <c r="Y546" s="20" t="s">
        <v>668</v>
      </c>
      <c r="Z546" s="95" t="s">
        <v>668</v>
      </c>
      <c r="AA546" s="20" t="s">
        <v>668</v>
      </c>
      <c r="AB546" s="95" t="s">
        <v>668</v>
      </c>
      <c r="AC546" s="20" t="s">
        <v>668</v>
      </c>
      <c r="AD546" s="95" t="s">
        <v>668</v>
      </c>
      <c r="AE546" s="20" t="s">
        <v>668</v>
      </c>
      <c r="AF546" s="95" t="s">
        <v>668</v>
      </c>
      <c r="AG546" s="20" t="s">
        <v>668</v>
      </c>
      <c r="AH546" s="95" t="s">
        <v>668</v>
      </c>
      <c r="AI546" s="20" t="s">
        <v>668</v>
      </c>
      <c r="AJ546" s="95" t="s">
        <v>668</v>
      </c>
      <c r="AK546" s="20" t="s">
        <v>668</v>
      </c>
      <c r="AL546" s="95" t="s">
        <v>668</v>
      </c>
      <c r="AM546" s="20" t="s">
        <v>668</v>
      </c>
      <c r="AN546" s="95" t="s">
        <v>668</v>
      </c>
      <c r="AO546" s="20" t="s">
        <v>668</v>
      </c>
      <c r="AP546" s="95" t="s">
        <v>668</v>
      </c>
      <c r="AQ546" s="96" t="s">
        <v>668</v>
      </c>
      <c r="AR546" s="95" t="s">
        <v>668</v>
      </c>
      <c r="AS546" s="20" t="s">
        <v>668</v>
      </c>
      <c r="AT546" s="95" t="s">
        <v>668</v>
      </c>
      <c r="AU546" s="20" t="s">
        <v>668</v>
      </c>
      <c r="AV546" s="95" t="s">
        <v>668</v>
      </c>
      <c r="AW546" s="20" t="s">
        <v>668</v>
      </c>
      <c r="AX546" s="95" t="s">
        <v>668</v>
      </c>
      <c r="AY546" s="20" t="s">
        <v>668</v>
      </c>
      <c r="AZ546" s="95" t="s">
        <v>668</v>
      </c>
      <c r="BA546" s="20" t="s">
        <v>668</v>
      </c>
      <c r="BB546" s="95" t="s">
        <v>668</v>
      </c>
      <c r="BC546" s="20" t="s">
        <v>668</v>
      </c>
      <c r="BD546" s="95" t="s">
        <v>668</v>
      </c>
      <c r="BE546" s="20" t="s">
        <v>668</v>
      </c>
      <c r="BF546" s="95" t="s">
        <v>668</v>
      </c>
      <c r="BG546" s="20" t="s">
        <v>668</v>
      </c>
      <c r="BH546" s="95" t="s">
        <v>668</v>
      </c>
      <c r="BI546" s="20" t="s">
        <v>668</v>
      </c>
      <c r="BJ546" s="95" t="s">
        <v>668</v>
      </c>
      <c r="BK546" s="20" t="s">
        <v>668</v>
      </c>
      <c r="BL546" s="95" t="s">
        <v>668</v>
      </c>
      <c r="BM546" s="20" t="s">
        <v>668</v>
      </c>
      <c r="BQ546" s="70"/>
      <c r="BR546" s="70"/>
      <c r="BS546" s="70"/>
      <c r="BT546" s="70"/>
      <c r="BU546" s="70"/>
      <c r="BV546" s="70"/>
      <c r="BW546" s="70"/>
      <c r="BX546" s="70"/>
    </row>
    <row r="547" spans="1:76" x14ac:dyDescent="0.35">
      <c r="A547" s="11">
        <v>9743875</v>
      </c>
      <c r="B547" t="s">
        <v>394</v>
      </c>
      <c r="C547" s="94">
        <v>45016.10083333333</v>
      </c>
      <c r="D547" s="52" t="s">
        <v>851</v>
      </c>
      <c r="E547" s="20" t="s">
        <v>668</v>
      </c>
      <c r="F547" s="95" t="s">
        <v>668</v>
      </c>
      <c r="G547" s="20" t="s">
        <v>668</v>
      </c>
      <c r="H547" s="95" t="s">
        <v>668</v>
      </c>
      <c r="I547" s="20" t="s">
        <v>668</v>
      </c>
      <c r="J547" s="95" t="s">
        <v>668</v>
      </c>
      <c r="K547" s="20" t="s">
        <v>668</v>
      </c>
      <c r="L547" s="95" t="s">
        <v>668</v>
      </c>
      <c r="M547" s="20" t="s">
        <v>668</v>
      </c>
      <c r="N547" s="95" t="s">
        <v>668</v>
      </c>
      <c r="O547" s="20" t="s">
        <v>668</v>
      </c>
      <c r="P547" s="95" t="s">
        <v>668</v>
      </c>
      <c r="Q547" s="20" t="s">
        <v>668</v>
      </c>
      <c r="R547" s="95" t="s">
        <v>668</v>
      </c>
      <c r="S547" s="20" t="s">
        <v>668</v>
      </c>
      <c r="T547" s="95" t="s">
        <v>668</v>
      </c>
      <c r="U547" s="20" t="s">
        <v>668</v>
      </c>
      <c r="V547" s="95" t="s">
        <v>668</v>
      </c>
      <c r="W547" s="20" t="s">
        <v>668</v>
      </c>
      <c r="X547" s="95" t="s">
        <v>668</v>
      </c>
      <c r="Y547" s="20" t="s">
        <v>668</v>
      </c>
      <c r="Z547" s="95" t="s">
        <v>668</v>
      </c>
      <c r="AA547" s="20" t="s">
        <v>668</v>
      </c>
      <c r="AB547" s="95" t="s">
        <v>668</v>
      </c>
      <c r="AC547" s="20" t="s">
        <v>668</v>
      </c>
      <c r="AD547" s="95" t="s">
        <v>668</v>
      </c>
      <c r="AE547" s="20" t="s">
        <v>668</v>
      </c>
      <c r="AF547" s="95" t="s">
        <v>668</v>
      </c>
      <c r="AG547" s="20" t="s">
        <v>668</v>
      </c>
      <c r="AH547" s="95" t="s">
        <v>668</v>
      </c>
      <c r="AI547" s="20" t="s">
        <v>668</v>
      </c>
      <c r="AJ547" s="95" t="s">
        <v>668</v>
      </c>
      <c r="AK547" s="20" t="s">
        <v>668</v>
      </c>
      <c r="AL547" s="95" t="s">
        <v>668</v>
      </c>
      <c r="AM547" s="20" t="s">
        <v>668</v>
      </c>
      <c r="AN547" s="95" t="s">
        <v>668</v>
      </c>
      <c r="AO547" s="20" t="s">
        <v>668</v>
      </c>
      <c r="AP547" s="95" t="s">
        <v>668</v>
      </c>
      <c r="AQ547" s="96" t="s">
        <v>668</v>
      </c>
      <c r="AR547" s="95" t="s">
        <v>668</v>
      </c>
      <c r="AS547" s="20" t="s">
        <v>668</v>
      </c>
      <c r="AT547" s="95" t="s">
        <v>668</v>
      </c>
      <c r="AU547" s="20" t="s">
        <v>668</v>
      </c>
      <c r="AV547" s="95" t="s">
        <v>668</v>
      </c>
      <c r="AW547" s="20" t="s">
        <v>668</v>
      </c>
      <c r="AX547" s="95" t="s">
        <v>668</v>
      </c>
      <c r="AY547" s="20" t="s">
        <v>668</v>
      </c>
      <c r="AZ547" s="95" t="s">
        <v>668</v>
      </c>
      <c r="BA547" s="20" t="s">
        <v>668</v>
      </c>
      <c r="BB547" s="95" t="s">
        <v>668</v>
      </c>
      <c r="BC547" s="20" t="s">
        <v>668</v>
      </c>
      <c r="BD547" s="95" t="s">
        <v>668</v>
      </c>
      <c r="BE547" s="20" t="s">
        <v>668</v>
      </c>
      <c r="BF547" s="95" t="s">
        <v>668</v>
      </c>
      <c r="BG547" s="20" t="s">
        <v>668</v>
      </c>
      <c r="BH547" s="95" t="s">
        <v>668</v>
      </c>
      <c r="BI547" s="20" t="s">
        <v>668</v>
      </c>
      <c r="BJ547" s="95" t="s">
        <v>668</v>
      </c>
      <c r="BK547" s="20" t="s">
        <v>668</v>
      </c>
      <c r="BL547" s="95" t="s">
        <v>668</v>
      </c>
      <c r="BM547" s="20" t="s">
        <v>668</v>
      </c>
      <c r="BQ547" s="70"/>
      <c r="BR547" s="70"/>
      <c r="BS547" s="70"/>
      <c r="BT547" s="70"/>
      <c r="BU547" s="70"/>
      <c r="BV547" s="70"/>
      <c r="BW547" s="70"/>
      <c r="BX547" s="70"/>
    </row>
    <row r="548" spans="1:76" x14ac:dyDescent="0.35">
      <c r="A548" s="11">
        <v>9247962</v>
      </c>
      <c r="B548" t="s">
        <v>48</v>
      </c>
      <c r="C548" s="94">
        <v>45018.674004629633</v>
      </c>
      <c r="D548" s="52" t="s">
        <v>680</v>
      </c>
      <c r="E548" s="20" t="s">
        <v>668</v>
      </c>
      <c r="F548" s="95" t="s">
        <v>886</v>
      </c>
      <c r="G548" s="20" t="s">
        <v>668</v>
      </c>
      <c r="H548" s="95" t="s">
        <v>886</v>
      </c>
      <c r="I548" s="20" t="s">
        <v>668</v>
      </c>
      <c r="J548" s="95" t="s">
        <v>886</v>
      </c>
      <c r="K548" s="20" t="s">
        <v>668</v>
      </c>
      <c r="L548" s="95" t="s">
        <v>886</v>
      </c>
      <c r="M548" s="20" t="s">
        <v>668</v>
      </c>
      <c r="N548" s="95" t="s">
        <v>886</v>
      </c>
      <c r="O548" s="20" t="s">
        <v>668</v>
      </c>
      <c r="P548" s="95" t="s">
        <v>886</v>
      </c>
      <c r="Q548" s="20" t="s">
        <v>668</v>
      </c>
      <c r="R548" s="95" t="s">
        <v>886</v>
      </c>
      <c r="S548" s="20" t="s">
        <v>668</v>
      </c>
      <c r="T548" s="95" t="s">
        <v>886</v>
      </c>
      <c r="U548" s="20" t="s">
        <v>668</v>
      </c>
      <c r="V548" s="95" t="s">
        <v>886</v>
      </c>
      <c r="W548" s="20" t="s">
        <v>668</v>
      </c>
      <c r="X548" s="95" t="s">
        <v>886</v>
      </c>
      <c r="Y548" s="20" t="s">
        <v>524</v>
      </c>
      <c r="Z548" s="95" t="s">
        <v>668</v>
      </c>
      <c r="AA548" s="20" t="s">
        <v>668</v>
      </c>
      <c r="AB548" s="95" t="s">
        <v>668</v>
      </c>
      <c r="AC548" s="20" t="s">
        <v>668</v>
      </c>
      <c r="AD548" s="95" t="s">
        <v>668</v>
      </c>
      <c r="AE548" s="20" t="s">
        <v>668</v>
      </c>
      <c r="AF548" s="95" t="s">
        <v>668</v>
      </c>
      <c r="AG548" s="20" t="s">
        <v>668</v>
      </c>
      <c r="AH548" s="95" t="s">
        <v>668</v>
      </c>
      <c r="AI548" s="20" t="s">
        <v>668</v>
      </c>
      <c r="AJ548" s="95" t="s">
        <v>668</v>
      </c>
      <c r="AK548" s="20" t="s">
        <v>668</v>
      </c>
      <c r="AL548" s="95" t="s">
        <v>668</v>
      </c>
      <c r="AM548" s="20" t="s">
        <v>668</v>
      </c>
      <c r="AN548" s="95" t="s">
        <v>668</v>
      </c>
      <c r="AO548" s="20" t="s">
        <v>668</v>
      </c>
      <c r="AP548" s="95" t="s">
        <v>668</v>
      </c>
      <c r="AQ548" s="96" t="s">
        <v>668</v>
      </c>
      <c r="AR548" s="95" t="s">
        <v>668</v>
      </c>
      <c r="AS548" s="20" t="s">
        <v>668</v>
      </c>
      <c r="AT548" s="95" t="s">
        <v>668</v>
      </c>
      <c r="AU548" s="20" t="s">
        <v>668</v>
      </c>
      <c r="AV548" s="95" t="s">
        <v>668</v>
      </c>
      <c r="AW548" s="20" t="s">
        <v>668</v>
      </c>
      <c r="AX548" s="95" t="s">
        <v>668</v>
      </c>
      <c r="AY548" s="20" t="s">
        <v>668</v>
      </c>
      <c r="AZ548" s="95" t="s">
        <v>668</v>
      </c>
      <c r="BA548" s="20" t="s">
        <v>668</v>
      </c>
      <c r="BB548" s="95" t="s">
        <v>668</v>
      </c>
      <c r="BC548" s="20" t="s">
        <v>668</v>
      </c>
      <c r="BD548" s="95" t="s">
        <v>668</v>
      </c>
      <c r="BE548" s="20" t="s">
        <v>668</v>
      </c>
      <c r="BF548" s="95" t="s">
        <v>668</v>
      </c>
      <c r="BG548" s="20" t="s">
        <v>668</v>
      </c>
      <c r="BH548" s="95" t="s">
        <v>668</v>
      </c>
      <c r="BI548" s="20" t="s">
        <v>668</v>
      </c>
      <c r="BJ548" s="95" t="s">
        <v>668</v>
      </c>
      <c r="BK548" s="20" t="s">
        <v>668</v>
      </c>
      <c r="BL548" s="95" t="s">
        <v>668</v>
      </c>
      <c r="BM548" s="20" t="s">
        <v>668</v>
      </c>
      <c r="BQ548" s="70"/>
      <c r="BR548" s="70"/>
      <c r="BS548" s="70"/>
      <c r="BT548" s="70"/>
      <c r="BU548" s="70"/>
      <c r="BV548" s="70"/>
      <c r="BW548" s="70"/>
      <c r="BX548" s="70"/>
    </row>
    <row r="549" spans="1:76" x14ac:dyDescent="0.35">
      <c r="A549" s="11">
        <v>9636735</v>
      </c>
      <c r="B549" t="s">
        <v>226</v>
      </c>
      <c r="C549" s="94">
        <v>45016.328784722224</v>
      </c>
      <c r="D549" s="52" t="s">
        <v>673</v>
      </c>
      <c r="E549" s="20" t="s">
        <v>668</v>
      </c>
      <c r="F549" s="95" t="s">
        <v>886</v>
      </c>
      <c r="G549" s="20" t="s">
        <v>668</v>
      </c>
      <c r="H549" s="95" t="s">
        <v>886</v>
      </c>
      <c r="I549" s="20" t="s">
        <v>668</v>
      </c>
      <c r="J549" s="95" t="s">
        <v>886</v>
      </c>
      <c r="K549" s="20" t="s">
        <v>668</v>
      </c>
      <c r="L549" s="95" t="s">
        <v>886</v>
      </c>
      <c r="M549" s="20" t="s">
        <v>668</v>
      </c>
      <c r="N549" s="95" t="s">
        <v>886</v>
      </c>
      <c r="O549" s="20" t="s">
        <v>668</v>
      </c>
      <c r="P549" s="95" t="s">
        <v>886</v>
      </c>
      <c r="Q549" s="20" t="s">
        <v>668</v>
      </c>
      <c r="R549" s="95" t="s">
        <v>886</v>
      </c>
      <c r="S549" s="20" t="s">
        <v>668</v>
      </c>
      <c r="T549" s="95" t="s">
        <v>886</v>
      </c>
      <c r="U549" s="20" t="s">
        <v>668</v>
      </c>
      <c r="V549" s="95" t="s">
        <v>886</v>
      </c>
      <c r="W549" s="20" t="s">
        <v>668</v>
      </c>
      <c r="X549" s="95" t="s">
        <v>886</v>
      </c>
      <c r="Y549" s="20" t="s">
        <v>668</v>
      </c>
      <c r="Z549" s="95" t="s">
        <v>886</v>
      </c>
      <c r="AA549" s="20" t="s">
        <v>516</v>
      </c>
      <c r="AB549" s="95" t="s">
        <v>668</v>
      </c>
      <c r="AC549" s="20" t="s">
        <v>668</v>
      </c>
      <c r="AD549" s="95" t="s">
        <v>668</v>
      </c>
      <c r="AE549" s="20" t="s">
        <v>668</v>
      </c>
      <c r="AF549" s="95" t="s">
        <v>668</v>
      </c>
      <c r="AG549" s="20" t="s">
        <v>668</v>
      </c>
      <c r="AH549" s="95" t="s">
        <v>668</v>
      </c>
      <c r="AI549" s="20" t="s">
        <v>668</v>
      </c>
      <c r="AJ549" s="95" t="s">
        <v>668</v>
      </c>
      <c r="AK549" s="20" t="s">
        <v>668</v>
      </c>
      <c r="AL549" s="95" t="s">
        <v>668</v>
      </c>
      <c r="AM549" s="20" t="s">
        <v>668</v>
      </c>
      <c r="AN549" s="95" t="s">
        <v>668</v>
      </c>
      <c r="AO549" s="20" t="s">
        <v>668</v>
      </c>
      <c r="AP549" s="95" t="s">
        <v>668</v>
      </c>
      <c r="AQ549" s="96" t="s">
        <v>668</v>
      </c>
      <c r="AR549" s="95" t="s">
        <v>668</v>
      </c>
      <c r="AS549" s="20" t="s">
        <v>668</v>
      </c>
      <c r="AT549" s="95" t="s">
        <v>668</v>
      </c>
      <c r="AU549" s="20" t="s">
        <v>668</v>
      </c>
      <c r="AV549" s="95" t="s">
        <v>668</v>
      </c>
      <c r="AW549" s="20" t="s">
        <v>668</v>
      </c>
      <c r="AX549" s="95" t="s">
        <v>668</v>
      </c>
      <c r="AY549" s="20" t="s">
        <v>668</v>
      </c>
      <c r="AZ549" s="95" t="s">
        <v>668</v>
      </c>
      <c r="BA549" s="20" t="s">
        <v>668</v>
      </c>
      <c r="BB549" s="95" t="s">
        <v>668</v>
      </c>
      <c r="BC549" s="20" t="s">
        <v>668</v>
      </c>
      <c r="BD549" s="95" t="s">
        <v>668</v>
      </c>
      <c r="BE549" s="20" t="s">
        <v>668</v>
      </c>
      <c r="BF549" s="95" t="s">
        <v>668</v>
      </c>
      <c r="BG549" s="20" t="s">
        <v>668</v>
      </c>
      <c r="BH549" s="95" t="s">
        <v>668</v>
      </c>
      <c r="BI549" s="20" t="s">
        <v>668</v>
      </c>
      <c r="BJ549" s="95" t="s">
        <v>668</v>
      </c>
      <c r="BK549" s="20" t="s">
        <v>668</v>
      </c>
      <c r="BL549" s="95" t="s">
        <v>668</v>
      </c>
      <c r="BM549" s="20" t="s">
        <v>668</v>
      </c>
      <c r="BQ549" s="70"/>
      <c r="BR549" s="70"/>
      <c r="BS549" s="70"/>
      <c r="BT549" s="70"/>
      <c r="BU549" s="70"/>
      <c r="BV549" s="70"/>
      <c r="BW549" s="70"/>
      <c r="BX549" s="70"/>
    </row>
    <row r="550" spans="1:76" x14ac:dyDescent="0.35">
      <c r="A550" s="11">
        <v>9750256</v>
      </c>
      <c r="B550" t="s">
        <v>429</v>
      </c>
      <c r="C550" s="94">
        <v>45019.254907407405</v>
      </c>
      <c r="D550" s="52" t="s">
        <v>808</v>
      </c>
      <c r="E550" s="20" t="s">
        <v>668</v>
      </c>
      <c r="F550" s="95" t="s">
        <v>668</v>
      </c>
      <c r="G550" s="20" t="s">
        <v>668</v>
      </c>
      <c r="H550" s="95" t="s">
        <v>668</v>
      </c>
      <c r="I550" s="20" t="s">
        <v>668</v>
      </c>
      <c r="J550" s="95" t="s">
        <v>668</v>
      </c>
      <c r="K550" s="20" t="s">
        <v>668</v>
      </c>
      <c r="L550" s="95" t="s">
        <v>668</v>
      </c>
      <c r="M550" s="20" t="s">
        <v>668</v>
      </c>
      <c r="N550" s="95" t="s">
        <v>668</v>
      </c>
      <c r="O550" s="20" t="s">
        <v>668</v>
      </c>
      <c r="P550" s="95" t="s">
        <v>668</v>
      </c>
      <c r="Q550" s="20" t="s">
        <v>668</v>
      </c>
      <c r="R550" s="95" t="s">
        <v>668</v>
      </c>
      <c r="S550" s="20" t="s">
        <v>668</v>
      </c>
      <c r="T550" s="95" t="s">
        <v>668</v>
      </c>
      <c r="U550" s="20" t="s">
        <v>668</v>
      </c>
      <c r="V550" s="95" t="s">
        <v>668</v>
      </c>
      <c r="W550" s="20" t="s">
        <v>668</v>
      </c>
      <c r="X550" s="95" t="s">
        <v>668</v>
      </c>
      <c r="Y550" s="20" t="s">
        <v>668</v>
      </c>
      <c r="Z550" s="95" t="s">
        <v>668</v>
      </c>
      <c r="AA550" s="20" t="s">
        <v>668</v>
      </c>
      <c r="AB550" s="95" t="s">
        <v>668</v>
      </c>
      <c r="AC550" s="20" t="s">
        <v>668</v>
      </c>
      <c r="AD550" s="95" t="s">
        <v>668</v>
      </c>
      <c r="AE550" s="20" t="s">
        <v>668</v>
      </c>
      <c r="AF550" s="95" t="s">
        <v>668</v>
      </c>
      <c r="AG550" s="20" t="s">
        <v>668</v>
      </c>
      <c r="AH550" s="95" t="s">
        <v>668</v>
      </c>
      <c r="AI550" s="20" t="s">
        <v>668</v>
      </c>
      <c r="AJ550" s="95" t="s">
        <v>668</v>
      </c>
      <c r="AK550" s="20" t="s">
        <v>668</v>
      </c>
      <c r="AL550" s="95" t="s">
        <v>668</v>
      </c>
      <c r="AM550" s="20" t="s">
        <v>668</v>
      </c>
      <c r="AN550" s="95" t="s">
        <v>668</v>
      </c>
      <c r="AO550" s="20" t="s">
        <v>668</v>
      </c>
      <c r="AP550" s="95" t="s">
        <v>668</v>
      </c>
      <c r="AQ550" s="96" t="s">
        <v>668</v>
      </c>
      <c r="AR550" s="95" t="s">
        <v>668</v>
      </c>
      <c r="AS550" s="20" t="s">
        <v>668</v>
      </c>
      <c r="AT550" s="95" t="s">
        <v>668</v>
      </c>
      <c r="AU550" s="20" t="s">
        <v>668</v>
      </c>
      <c r="AV550" s="95" t="s">
        <v>668</v>
      </c>
      <c r="AW550" s="20" t="s">
        <v>668</v>
      </c>
      <c r="AX550" s="95" t="s">
        <v>668</v>
      </c>
      <c r="AY550" s="20" t="s">
        <v>668</v>
      </c>
      <c r="AZ550" s="95" t="s">
        <v>668</v>
      </c>
      <c r="BA550" s="20" t="s">
        <v>668</v>
      </c>
      <c r="BB550" s="95" t="s">
        <v>668</v>
      </c>
      <c r="BC550" s="20" t="s">
        <v>668</v>
      </c>
      <c r="BD550" s="95" t="s">
        <v>668</v>
      </c>
      <c r="BE550" s="20" t="s">
        <v>668</v>
      </c>
      <c r="BF550" s="95" t="s">
        <v>668</v>
      </c>
      <c r="BG550" s="20" t="s">
        <v>668</v>
      </c>
      <c r="BH550" s="95" t="s">
        <v>668</v>
      </c>
      <c r="BI550" s="20" t="s">
        <v>668</v>
      </c>
      <c r="BJ550" s="95" t="s">
        <v>668</v>
      </c>
      <c r="BK550" s="20" t="s">
        <v>668</v>
      </c>
      <c r="BL550" s="95" t="s">
        <v>668</v>
      </c>
      <c r="BM550" s="20" t="s">
        <v>668</v>
      </c>
      <c r="BQ550" s="70"/>
      <c r="BR550" s="70"/>
      <c r="BS550" s="70"/>
      <c r="BT550" s="70"/>
      <c r="BU550" s="70"/>
      <c r="BV550" s="70"/>
      <c r="BW550" s="70"/>
      <c r="BX550" s="70"/>
    </row>
    <row r="551" spans="1:76" x14ac:dyDescent="0.35">
      <c r="A551" s="11">
        <v>9750232</v>
      </c>
      <c r="B551" t="s">
        <v>376</v>
      </c>
      <c r="C551" s="94">
        <v>45016.318287037036</v>
      </c>
      <c r="D551" s="52" t="s">
        <v>669</v>
      </c>
      <c r="E551" s="20" t="s">
        <v>808</v>
      </c>
      <c r="F551" s="95" t="s">
        <v>668</v>
      </c>
      <c r="G551" s="20" t="s">
        <v>668</v>
      </c>
      <c r="H551" s="95" t="s">
        <v>668</v>
      </c>
      <c r="I551" s="20" t="s">
        <v>668</v>
      </c>
      <c r="J551" s="95" t="s">
        <v>668</v>
      </c>
      <c r="K551" s="20" t="s">
        <v>668</v>
      </c>
      <c r="L551" s="95" t="s">
        <v>668</v>
      </c>
      <c r="M551" s="20" t="s">
        <v>668</v>
      </c>
      <c r="N551" s="95" t="s">
        <v>668</v>
      </c>
      <c r="O551" s="20" t="s">
        <v>668</v>
      </c>
      <c r="P551" s="95" t="s">
        <v>668</v>
      </c>
      <c r="Q551" s="20" t="s">
        <v>668</v>
      </c>
      <c r="R551" s="95" t="s">
        <v>668</v>
      </c>
      <c r="S551" s="20" t="s">
        <v>668</v>
      </c>
      <c r="T551" s="95" t="s">
        <v>668</v>
      </c>
      <c r="U551" s="20" t="s">
        <v>668</v>
      </c>
      <c r="V551" s="95" t="s">
        <v>668</v>
      </c>
      <c r="W551" s="20" t="s">
        <v>668</v>
      </c>
      <c r="X551" s="95" t="s">
        <v>668</v>
      </c>
      <c r="Y551" s="20" t="s">
        <v>668</v>
      </c>
      <c r="Z551" s="95" t="s">
        <v>668</v>
      </c>
      <c r="AA551" s="20" t="s">
        <v>668</v>
      </c>
      <c r="AB551" s="95" t="s">
        <v>668</v>
      </c>
      <c r="AC551" s="20" t="s">
        <v>668</v>
      </c>
      <c r="AD551" s="95" t="s">
        <v>668</v>
      </c>
      <c r="AE551" s="20" t="s">
        <v>668</v>
      </c>
      <c r="AF551" s="95" t="s">
        <v>668</v>
      </c>
      <c r="AG551" s="20" t="s">
        <v>668</v>
      </c>
      <c r="AH551" s="95" t="s">
        <v>668</v>
      </c>
      <c r="AI551" s="20" t="s">
        <v>668</v>
      </c>
      <c r="AJ551" s="95" t="s">
        <v>668</v>
      </c>
      <c r="AK551" s="20" t="s">
        <v>668</v>
      </c>
      <c r="AL551" s="95" t="s">
        <v>668</v>
      </c>
      <c r="AM551" s="20" t="s">
        <v>668</v>
      </c>
      <c r="AN551" s="95" t="s">
        <v>668</v>
      </c>
      <c r="AO551" s="20" t="s">
        <v>668</v>
      </c>
      <c r="AP551" s="95" t="s">
        <v>668</v>
      </c>
      <c r="AQ551" s="96" t="s">
        <v>668</v>
      </c>
      <c r="AR551" s="95" t="s">
        <v>668</v>
      </c>
      <c r="AS551" s="20" t="s">
        <v>668</v>
      </c>
      <c r="AT551" s="95" t="s">
        <v>668</v>
      </c>
      <c r="AU551" s="20" t="s">
        <v>668</v>
      </c>
      <c r="AV551" s="95" t="s">
        <v>668</v>
      </c>
      <c r="AW551" s="20" t="s">
        <v>668</v>
      </c>
      <c r="AX551" s="95" t="s">
        <v>668</v>
      </c>
      <c r="AY551" s="20" t="s">
        <v>668</v>
      </c>
      <c r="AZ551" s="95" t="s">
        <v>668</v>
      </c>
      <c r="BA551" s="20" t="s">
        <v>668</v>
      </c>
      <c r="BB551" s="95" t="s">
        <v>668</v>
      </c>
      <c r="BC551" s="20" t="s">
        <v>668</v>
      </c>
      <c r="BD551" s="95" t="s">
        <v>668</v>
      </c>
      <c r="BE551" s="20" t="s">
        <v>668</v>
      </c>
      <c r="BF551" s="95" t="s">
        <v>668</v>
      </c>
      <c r="BG551" s="20" t="s">
        <v>668</v>
      </c>
      <c r="BH551" s="95" t="s">
        <v>668</v>
      </c>
      <c r="BI551" s="20" t="s">
        <v>668</v>
      </c>
      <c r="BJ551" s="95" t="s">
        <v>668</v>
      </c>
      <c r="BK551" s="20" t="s">
        <v>668</v>
      </c>
      <c r="BL551" s="95" t="s">
        <v>668</v>
      </c>
      <c r="BM551" s="20" t="s">
        <v>668</v>
      </c>
      <c r="BQ551" s="70"/>
      <c r="BR551" s="70"/>
      <c r="BS551" s="70"/>
      <c r="BT551" s="70"/>
      <c r="BU551" s="70"/>
      <c r="BV551" s="70"/>
      <c r="BW551" s="70"/>
      <c r="BX551" s="70"/>
    </row>
    <row r="552" spans="1:76" x14ac:dyDescent="0.35">
      <c r="A552" s="11">
        <v>9750220</v>
      </c>
      <c r="B552" t="s">
        <v>313</v>
      </c>
      <c r="C552" s="94">
        <v>45018.670381944445</v>
      </c>
      <c r="D552" s="52" t="s">
        <v>687</v>
      </c>
      <c r="E552" s="20" t="s">
        <v>668</v>
      </c>
      <c r="F552" s="95" t="s">
        <v>886</v>
      </c>
      <c r="G552" s="20" t="s">
        <v>668</v>
      </c>
      <c r="H552" s="95" t="s">
        <v>886</v>
      </c>
      <c r="I552" s="20" t="s">
        <v>668</v>
      </c>
      <c r="J552" s="95" t="s">
        <v>886</v>
      </c>
      <c r="K552" s="20" t="s">
        <v>668</v>
      </c>
      <c r="L552" s="95" t="s">
        <v>886</v>
      </c>
      <c r="M552" s="20" t="s">
        <v>668</v>
      </c>
      <c r="N552" s="95" t="s">
        <v>886</v>
      </c>
      <c r="O552" s="20" t="s">
        <v>668</v>
      </c>
      <c r="P552" s="95" t="s">
        <v>886</v>
      </c>
      <c r="Q552" s="20" t="s">
        <v>668</v>
      </c>
      <c r="R552" s="95" t="s">
        <v>886</v>
      </c>
      <c r="S552" s="20" t="s">
        <v>668</v>
      </c>
      <c r="T552" s="95" t="s">
        <v>886</v>
      </c>
      <c r="U552" s="20" t="s">
        <v>668</v>
      </c>
      <c r="V552" s="95" t="s">
        <v>886</v>
      </c>
      <c r="W552" s="20" t="s">
        <v>901</v>
      </c>
      <c r="X552" s="95" t="s">
        <v>668</v>
      </c>
      <c r="Y552" s="20" t="s">
        <v>668</v>
      </c>
      <c r="Z552" s="95" t="s">
        <v>668</v>
      </c>
      <c r="AA552" s="20" t="s">
        <v>668</v>
      </c>
      <c r="AB552" s="95" t="s">
        <v>668</v>
      </c>
      <c r="AC552" s="20" t="s">
        <v>668</v>
      </c>
      <c r="AD552" s="95" t="s">
        <v>668</v>
      </c>
      <c r="AE552" s="20" t="s">
        <v>668</v>
      </c>
      <c r="AF552" s="95" t="s">
        <v>668</v>
      </c>
      <c r="AG552" s="20" t="s">
        <v>668</v>
      </c>
      <c r="AH552" s="95" t="s">
        <v>668</v>
      </c>
      <c r="AI552" s="20" t="s">
        <v>668</v>
      </c>
      <c r="AJ552" s="95" t="s">
        <v>668</v>
      </c>
      <c r="AK552" s="20" t="s">
        <v>668</v>
      </c>
      <c r="AL552" s="95" t="s">
        <v>668</v>
      </c>
      <c r="AM552" s="20" t="s">
        <v>668</v>
      </c>
      <c r="AN552" s="95" t="s">
        <v>668</v>
      </c>
      <c r="AO552" s="20" t="s">
        <v>668</v>
      </c>
      <c r="AP552" s="95" t="s">
        <v>668</v>
      </c>
      <c r="AQ552" s="96" t="s">
        <v>668</v>
      </c>
      <c r="AR552" s="95" t="s">
        <v>668</v>
      </c>
      <c r="AS552" s="20" t="s">
        <v>668</v>
      </c>
      <c r="AT552" s="95" t="s">
        <v>668</v>
      </c>
      <c r="AU552" s="20" t="s">
        <v>668</v>
      </c>
      <c r="AV552" s="95" t="s">
        <v>668</v>
      </c>
      <c r="AW552" s="20" t="s">
        <v>668</v>
      </c>
      <c r="AX552" s="95" t="s">
        <v>668</v>
      </c>
      <c r="AY552" s="20" t="s">
        <v>668</v>
      </c>
      <c r="AZ552" s="95" t="s">
        <v>668</v>
      </c>
      <c r="BA552" s="20" t="s">
        <v>668</v>
      </c>
      <c r="BB552" s="95" t="s">
        <v>668</v>
      </c>
      <c r="BC552" s="20" t="s">
        <v>668</v>
      </c>
      <c r="BD552" s="95" t="s">
        <v>668</v>
      </c>
      <c r="BE552" s="20" t="s">
        <v>668</v>
      </c>
      <c r="BF552" s="95" t="s">
        <v>668</v>
      </c>
      <c r="BG552" s="20" t="s">
        <v>668</v>
      </c>
      <c r="BH552" s="95" t="s">
        <v>668</v>
      </c>
      <c r="BI552" s="20" t="s">
        <v>668</v>
      </c>
      <c r="BJ552" s="95" t="s">
        <v>668</v>
      </c>
      <c r="BK552" s="20" t="s">
        <v>668</v>
      </c>
      <c r="BL552" s="95" t="s">
        <v>668</v>
      </c>
      <c r="BM552" s="20" t="s">
        <v>668</v>
      </c>
      <c r="BQ552" s="70"/>
      <c r="BR552" s="70"/>
      <c r="BS552" s="70"/>
      <c r="BT552" s="70"/>
      <c r="BU552" s="70"/>
      <c r="BV552" s="70"/>
      <c r="BW552" s="70"/>
      <c r="BX552" s="70"/>
    </row>
    <row r="553" spans="1:76" x14ac:dyDescent="0.35">
      <c r="A553" s="11">
        <v>9750244</v>
      </c>
      <c r="B553" t="s">
        <v>408</v>
      </c>
      <c r="C553" s="94">
        <v>45018.661446759259</v>
      </c>
      <c r="D553" s="52" t="s">
        <v>669</v>
      </c>
      <c r="E553" s="20" t="s">
        <v>668</v>
      </c>
      <c r="F553" s="95" t="s">
        <v>886</v>
      </c>
      <c r="G553" s="20" t="s">
        <v>668</v>
      </c>
      <c r="H553" s="95" t="s">
        <v>886</v>
      </c>
      <c r="I553" s="20" t="s">
        <v>668</v>
      </c>
      <c r="J553" s="95" t="s">
        <v>886</v>
      </c>
      <c r="K553" s="20" t="s">
        <v>668</v>
      </c>
      <c r="L553" s="95" t="s">
        <v>886</v>
      </c>
      <c r="M553" s="20" t="s">
        <v>668</v>
      </c>
      <c r="N553" s="95" t="s">
        <v>886</v>
      </c>
      <c r="O553" s="20" t="s">
        <v>668</v>
      </c>
      <c r="P553" s="95" t="s">
        <v>886</v>
      </c>
      <c r="Q553" s="20" t="s">
        <v>668</v>
      </c>
      <c r="R553" s="95" t="s">
        <v>886</v>
      </c>
      <c r="S553" s="20" t="s">
        <v>668</v>
      </c>
      <c r="T553" s="95" t="s">
        <v>886</v>
      </c>
      <c r="U553" s="20" t="s">
        <v>833</v>
      </c>
      <c r="V553" s="95" t="s">
        <v>668</v>
      </c>
      <c r="W553" s="20" t="s">
        <v>668</v>
      </c>
      <c r="X553" s="95" t="s">
        <v>668</v>
      </c>
      <c r="Y553" s="20" t="s">
        <v>668</v>
      </c>
      <c r="Z553" s="95" t="s">
        <v>668</v>
      </c>
      <c r="AA553" s="20" t="s">
        <v>668</v>
      </c>
      <c r="AB553" s="95" t="s">
        <v>668</v>
      </c>
      <c r="AC553" s="20" t="s">
        <v>668</v>
      </c>
      <c r="AD553" s="95" t="s">
        <v>668</v>
      </c>
      <c r="AE553" s="20" t="s">
        <v>668</v>
      </c>
      <c r="AF553" s="95" t="s">
        <v>668</v>
      </c>
      <c r="AG553" s="20" t="s">
        <v>668</v>
      </c>
      <c r="AH553" s="95" t="s">
        <v>668</v>
      </c>
      <c r="AI553" s="20" t="s">
        <v>668</v>
      </c>
      <c r="AJ553" s="95" t="s">
        <v>668</v>
      </c>
      <c r="AK553" s="20" t="s">
        <v>668</v>
      </c>
      <c r="AL553" s="95" t="s">
        <v>668</v>
      </c>
      <c r="AM553" s="20" t="s">
        <v>668</v>
      </c>
      <c r="AN553" s="95" t="s">
        <v>668</v>
      </c>
      <c r="AO553" s="20" t="s">
        <v>668</v>
      </c>
      <c r="AP553" s="95" t="s">
        <v>668</v>
      </c>
      <c r="AQ553" s="96" t="s">
        <v>668</v>
      </c>
      <c r="AR553" s="95" t="s">
        <v>668</v>
      </c>
      <c r="AS553" s="20" t="s">
        <v>668</v>
      </c>
      <c r="AT553" s="95" t="s">
        <v>668</v>
      </c>
      <c r="AU553" s="20" t="s">
        <v>668</v>
      </c>
      <c r="AV553" s="95" t="s">
        <v>668</v>
      </c>
      <c r="AW553" s="20" t="s">
        <v>668</v>
      </c>
      <c r="AX553" s="95" t="s">
        <v>668</v>
      </c>
      <c r="AY553" s="20" t="s">
        <v>668</v>
      </c>
      <c r="AZ553" s="95" t="s">
        <v>668</v>
      </c>
      <c r="BA553" s="20" t="s">
        <v>668</v>
      </c>
      <c r="BB553" s="95" t="s">
        <v>668</v>
      </c>
      <c r="BC553" s="20" t="s">
        <v>668</v>
      </c>
      <c r="BD553" s="95" t="s">
        <v>668</v>
      </c>
      <c r="BE553" s="20" t="s">
        <v>668</v>
      </c>
      <c r="BF553" s="95" t="s">
        <v>668</v>
      </c>
      <c r="BG553" s="20" t="s">
        <v>668</v>
      </c>
      <c r="BH553" s="95" t="s">
        <v>668</v>
      </c>
      <c r="BI553" s="20" t="s">
        <v>668</v>
      </c>
      <c r="BJ553" s="95" t="s">
        <v>668</v>
      </c>
      <c r="BK553" s="20" t="s">
        <v>668</v>
      </c>
      <c r="BL553" s="95" t="s">
        <v>668</v>
      </c>
      <c r="BM553" s="20" t="s">
        <v>668</v>
      </c>
      <c r="BQ553" s="70"/>
      <c r="BR553" s="70"/>
      <c r="BS553" s="70"/>
      <c r="BT553" s="70"/>
      <c r="BU553" s="70"/>
      <c r="BV553" s="70"/>
      <c r="BW553" s="70"/>
      <c r="BX553" s="70"/>
    </row>
    <row r="554" spans="1:76" x14ac:dyDescent="0.35">
      <c r="A554" s="11">
        <v>9613135</v>
      </c>
      <c r="B554" t="s">
        <v>273</v>
      </c>
      <c r="C554" s="94">
        <v>45019.238749999997</v>
      </c>
      <c r="D554" s="52" t="s">
        <v>680</v>
      </c>
      <c r="E554" s="20" t="s">
        <v>668</v>
      </c>
      <c r="F554" s="95" t="s">
        <v>886</v>
      </c>
      <c r="G554" s="20" t="s">
        <v>621</v>
      </c>
      <c r="H554" s="95" t="s">
        <v>668</v>
      </c>
      <c r="I554" s="20" t="s">
        <v>668</v>
      </c>
      <c r="J554" s="95" t="s">
        <v>668</v>
      </c>
      <c r="K554" s="20" t="s">
        <v>668</v>
      </c>
      <c r="L554" s="95" t="s">
        <v>668</v>
      </c>
      <c r="M554" s="20" t="s">
        <v>668</v>
      </c>
      <c r="N554" s="95" t="s">
        <v>668</v>
      </c>
      <c r="O554" s="20" t="s">
        <v>668</v>
      </c>
      <c r="P554" s="95" t="s">
        <v>668</v>
      </c>
      <c r="Q554" s="20" t="s">
        <v>668</v>
      </c>
      <c r="R554" s="95" t="s">
        <v>668</v>
      </c>
      <c r="S554" s="20" t="s">
        <v>668</v>
      </c>
      <c r="T554" s="95" t="s">
        <v>668</v>
      </c>
      <c r="U554" s="20" t="s">
        <v>668</v>
      </c>
      <c r="V554" s="95" t="s">
        <v>668</v>
      </c>
      <c r="W554" s="20" t="s">
        <v>668</v>
      </c>
      <c r="X554" s="95" t="s">
        <v>668</v>
      </c>
      <c r="Y554" s="20" t="s">
        <v>668</v>
      </c>
      <c r="Z554" s="95" t="s">
        <v>668</v>
      </c>
      <c r="AA554" s="20" t="s">
        <v>668</v>
      </c>
      <c r="AB554" s="95" t="s">
        <v>668</v>
      </c>
      <c r="AC554" s="20" t="s">
        <v>668</v>
      </c>
      <c r="AD554" s="95" t="s">
        <v>668</v>
      </c>
      <c r="AE554" s="20" t="s">
        <v>668</v>
      </c>
      <c r="AF554" s="95" t="s">
        <v>668</v>
      </c>
      <c r="AG554" s="20" t="s">
        <v>668</v>
      </c>
      <c r="AH554" s="95" t="s">
        <v>668</v>
      </c>
      <c r="AI554" s="20" t="s">
        <v>668</v>
      </c>
      <c r="AJ554" s="95" t="s">
        <v>668</v>
      </c>
      <c r="AK554" s="20" t="s">
        <v>668</v>
      </c>
      <c r="AL554" s="95" t="s">
        <v>668</v>
      </c>
      <c r="AM554" s="20" t="s">
        <v>668</v>
      </c>
      <c r="AN554" s="95" t="s">
        <v>668</v>
      </c>
      <c r="AO554" s="20" t="s">
        <v>668</v>
      </c>
      <c r="AP554" s="95" t="s">
        <v>668</v>
      </c>
      <c r="AQ554" s="96" t="s">
        <v>668</v>
      </c>
      <c r="AR554" s="95" t="s">
        <v>668</v>
      </c>
      <c r="AS554" s="20" t="s">
        <v>668</v>
      </c>
      <c r="AT554" s="95" t="s">
        <v>668</v>
      </c>
      <c r="AU554" s="20" t="s">
        <v>668</v>
      </c>
      <c r="AV554" s="95" t="s">
        <v>668</v>
      </c>
      <c r="AW554" s="20" t="s">
        <v>668</v>
      </c>
      <c r="AX554" s="95" t="s">
        <v>668</v>
      </c>
      <c r="AY554" s="20" t="s">
        <v>668</v>
      </c>
      <c r="AZ554" s="95" t="s">
        <v>668</v>
      </c>
      <c r="BA554" s="20" t="s">
        <v>668</v>
      </c>
      <c r="BB554" s="95" t="s">
        <v>668</v>
      </c>
      <c r="BC554" s="20" t="s">
        <v>668</v>
      </c>
      <c r="BD554" s="95" t="s">
        <v>668</v>
      </c>
      <c r="BE554" s="20" t="s">
        <v>668</v>
      </c>
      <c r="BF554" s="95" t="s">
        <v>668</v>
      </c>
      <c r="BG554" s="20" t="s">
        <v>668</v>
      </c>
      <c r="BH554" s="95" t="s">
        <v>668</v>
      </c>
      <c r="BI554" s="20" t="s">
        <v>668</v>
      </c>
      <c r="BJ554" s="95" t="s">
        <v>668</v>
      </c>
      <c r="BK554" s="20" t="s">
        <v>668</v>
      </c>
      <c r="BL554" s="95" t="s">
        <v>668</v>
      </c>
      <c r="BM554" s="20" t="s">
        <v>668</v>
      </c>
      <c r="BQ554" s="70"/>
      <c r="BR554" s="70"/>
      <c r="BS554" s="70"/>
      <c r="BT554" s="70"/>
      <c r="BU554" s="70"/>
      <c r="BV554" s="70"/>
      <c r="BW554" s="70"/>
      <c r="BX554" s="70"/>
    </row>
    <row r="555" spans="1:76" x14ac:dyDescent="0.35">
      <c r="A555" s="11">
        <v>9766889</v>
      </c>
      <c r="B555" t="s">
        <v>377</v>
      </c>
      <c r="C555" s="94">
        <v>45016.331967592596</v>
      </c>
      <c r="D555" s="52" t="s">
        <v>668</v>
      </c>
      <c r="E555" s="20" t="s">
        <v>668</v>
      </c>
      <c r="F555" s="95" t="s">
        <v>886</v>
      </c>
      <c r="G555" s="20" t="s">
        <v>668</v>
      </c>
      <c r="H555" s="95" t="s">
        <v>886</v>
      </c>
      <c r="I555" s="20" t="s">
        <v>668</v>
      </c>
      <c r="J555" s="95" t="s">
        <v>886</v>
      </c>
      <c r="K555" s="20" t="s">
        <v>668</v>
      </c>
      <c r="L555" s="95" t="s">
        <v>886</v>
      </c>
      <c r="M555" s="20" t="s">
        <v>668</v>
      </c>
      <c r="N555" s="95" t="s">
        <v>886</v>
      </c>
      <c r="O555" s="20" t="s">
        <v>668</v>
      </c>
      <c r="P555" s="95" t="s">
        <v>886</v>
      </c>
      <c r="Q555" s="20" t="s">
        <v>516</v>
      </c>
      <c r="R555" s="95" t="s">
        <v>668</v>
      </c>
      <c r="S555" s="20" t="s">
        <v>668</v>
      </c>
      <c r="T555" s="95" t="s">
        <v>668</v>
      </c>
      <c r="U555" s="20" t="s">
        <v>668</v>
      </c>
      <c r="V555" s="95" t="s">
        <v>668</v>
      </c>
      <c r="W555" s="20" t="s">
        <v>668</v>
      </c>
      <c r="X555" s="95" t="s">
        <v>668</v>
      </c>
      <c r="Y555" s="20" t="s">
        <v>668</v>
      </c>
      <c r="Z555" s="95" t="s">
        <v>668</v>
      </c>
      <c r="AA555" s="20" t="s">
        <v>668</v>
      </c>
      <c r="AB555" s="95" t="s">
        <v>668</v>
      </c>
      <c r="AC555" s="20" t="s">
        <v>668</v>
      </c>
      <c r="AD555" s="95" t="s">
        <v>668</v>
      </c>
      <c r="AE555" s="20" t="s">
        <v>668</v>
      </c>
      <c r="AF555" s="95" t="s">
        <v>668</v>
      </c>
      <c r="AG555" s="20" t="s">
        <v>668</v>
      </c>
      <c r="AH555" s="95" t="s">
        <v>668</v>
      </c>
      <c r="AI555" s="20" t="s">
        <v>668</v>
      </c>
      <c r="AJ555" s="95" t="s">
        <v>668</v>
      </c>
      <c r="AK555" s="20" t="s">
        <v>668</v>
      </c>
      <c r="AL555" s="95" t="s">
        <v>668</v>
      </c>
      <c r="AM555" s="20" t="s">
        <v>668</v>
      </c>
      <c r="AN555" s="95" t="s">
        <v>668</v>
      </c>
      <c r="AO555" s="20" t="s">
        <v>668</v>
      </c>
      <c r="AP555" s="95" t="s">
        <v>668</v>
      </c>
      <c r="AQ555" s="96" t="s">
        <v>668</v>
      </c>
      <c r="AR555" s="95" t="s">
        <v>668</v>
      </c>
      <c r="AS555" s="20" t="s">
        <v>668</v>
      </c>
      <c r="AT555" s="95" t="s">
        <v>668</v>
      </c>
      <c r="AU555" s="20" t="s">
        <v>668</v>
      </c>
      <c r="AV555" s="95" t="s">
        <v>668</v>
      </c>
      <c r="AW555" s="20" t="s">
        <v>668</v>
      </c>
      <c r="AX555" s="95" t="s">
        <v>668</v>
      </c>
      <c r="AY555" s="20" t="s">
        <v>668</v>
      </c>
      <c r="AZ555" s="95" t="s">
        <v>668</v>
      </c>
      <c r="BA555" s="20" t="s">
        <v>668</v>
      </c>
      <c r="BB555" s="95" t="s">
        <v>668</v>
      </c>
      <c r="BC555" s="20" t="s">
        <v>668</v>
      </c>
      <c r="BD555" s="95" t="s">
        <v>668</v>
      </c>
      <c r="BE555" s="20" t="s">
        <v>668</v>
      </c>
      <c r="BF555" s="95" t="s">
        <v>668</v>
      </c>
      <c r="BG555" s="20" t="s">
        <v>668</v>
      </c>
      <c r="BH555" s="95" t="s">
        <v>668</v>
      </c>
      <c r="BI555" s="20" t="s">
        <v>668</v>
      </c>
      <c r="BJ555" s="95" t="s">
        <v>668</v>
      </c>
      <c r="BK555" s="20" t="s">
        <v>668</v>
      </c>
      <c r="BL555" s="95" t="s">
        <v>668</v>
      </c>
      <c r="BM555" s="20" t="s">
        <v>668</v>
      </c>
      <c r="BQ555" s="70"/>
      <c r="BR555" s="70"/>
      <c r="BS555" s="70"/>
      <c r="BT555" s="70"/>
      <c r="BU555" s="70"/>
      <c r="BV555" s="70"/>
      <c r="BW555" s="70"/>
      <c r="BX555" s="70"/>
    </row>
    <row r="556" spans="1:76" x14ac:dyDescent="0.35">
      <c r="A556" s="11">
        <v>9862346</v>
      </c>
      <c r="B556" t="s">
        <v>769</v>
      </c>
      <c r="C556" s="94">
        <v>45019.250925925924</v>
      </c>
      <c r="D556" s="52" t="s">
        <v>669</v>
      </c>
      <c r="E556" s="20" t="s">
        <v>668</v>
      </c>
      <c r="F556" s="95" t="s">
        <v>886</v>
      </c>
      <c r="G556" s="20" t="s">
        <v>668</v>
      </c>
      <c r="H556" s="95" t="s">
        <v>886</v>
      </c>
      <c r="I556" s="20" t="s">
        <v>668</v>
      </c>
      <c r="J556" s="95" t="s">
        <v>886</v>
      </c>
      <c r="K556" s="20" t="s">
        <v>668</v>
      </c>
      <c r="L556" s="95" t="s">
        <v>886</v>
      </c>
      <c r="M556" s="20" t="s">
        <v>668</v>
      </c>
      <c r="N556" s="95" t="s">
        <v>886</v>
      </c>
      <c r="O556" s="20" t="s">
        <v>668</v>
      </c>
      <c r="P556" s="95" t="s">
        <v>886</v>
      </c>
      <c r="Q556" s="20" t="s">
        <v>668</v>
      </c>
      <c r="R556" s="95" t="s">
        <v>886</v>
      </c>
      <c r="S556" s="20" t="s">
        <v>668</v>
      </c>
      <c r="T556" s="95" t="s">
        <v>886</v>
      </c>
      <c r="U556" s="20" t="s">
        <v>668</v>
      </c>
      <c r="V556" s="95" t="s">
        <v>886</v>
      </c>
      <c r="W556" s="20" t="s">
        <v>668</v>
      </c>
      <c r="X556" s="95" t="s">
        <v>886</v>
      </c>
      <c r="Y556" s="20" t="s">
        <v>668</v>
      </c>
      <c r="Z556" s="95" t="s">
        <v>886</v>
      </c>
      <c r="AA556" s="20" t="s">
        <v>668</v>
      </c>
      <c r="AB556" s="95" t="s">
        <v>886</v>
      </c>
      <c r="AC556" s="20" t="s">
        <v>668</v>
      </c>
      <c r="AD556" s="95" t="s">
        <v>886</v>
      </c>
      <c r="AE556" s="20" t="s">
        <v>668</v>
      </c>
      <c r="AF556" s="95" t="s">
        <v>886</v>
      </c>
      <c r="AG556" s="20" t="s">
        <v>668</v>
      </c>
      <c r="AH556" s="95" t="s">
        <v>886</v>
      </c>
      <c r="AI556" s="20" t="s">
        <v>668</v>
      </c>
      <c r="AJ556" s="95" t="s">
        <v>886</v>
      </c>
      <c r="AK556" s="20" t="s">
        <v>668</v>
      </c>
      <c r="AL556" s="95" t="s">
        <v>886</v>
      </c>
      <c r="AM556" s="20" t="s">
        <v>668</v>
      </c>
      <c r="AN556" s="95" t="s">
        <v>886</v>
      </c>
      <c r="AO556" s="20" t="s">
        <v>668</v>
      </c>
      <c r="AP556" s="95" t="s">
        <v>886</v>
      </c>
      <c r="AQ556" s="96" t="s">
        <v>668</v>
      </c>
      <c r="AR556" s="95" t="s">
        <v>886</v>
      </c>
      <c r="AS556" s="20" t="s">
        <v>642</v>
      </c>
      <c r="AT556" s="95" t="s">
        <v>668</v>
      </c>
      <c r="AU556" s="20" t="s">
        <v>668</v>
      </c>
      <c r="AV556" s="95" t="s">
        <v>668</v>
      </c>
      <c r="AW556" s="20" t="s">
        <v>668</v>
      </c>
      <c r="AX556" s="95" t="s">
        <v>668</v>
      </c>
      <c r="AY556" s="20" t="s">
        <v>668</v>
      </c>
      <c r="AZ556" s="95" t="s">
        <v>668</v>
      </c>
      <c r="BA556" s="20" t="s">
        <v>668</v>
      </c>
      <c r="BB556" s="95" t="s">
        <v>668</v>
      </c>
      <c r="BC556" s="20" t="s">
        <v>668</v>
      </c>
      <c r="BD556" s="95" t="s">
        <v>668</v>
      </c>
      <c r="BE556" s="20" t="s">
        <v>668</v>
      </c>
      <c r="BF556" s="95" t="s">
        <v>668</v>
      </c>
      <c r="BG556" s="20" t="s">
        <v>668</v>
      </c>
      <c r="BH556" s="95" t="s">
        <v>668</v>
      </c>
      <c r="BI556" s="20" t="s">
        <v>668</v>
      </c>
      <c r="BJ556" s="95" t="s">
        <v>668</v>
      </c>
      <c r="BK556" s="20" t="s">
        <v>668</v>
      </c>
      <c r="BL556" s="95" t="s">
        <v>668</v>
      </c>
      <c r="BM556" s="20" t="s">
        <v>668</v>
      </c>
      <c r="BQ556" s="70"/>
      <c r="BR556" s="70"/>
      <c r="BS556" s="70"/>
      <c r="BT556" s="70"/>
      <c r="BU556" s="70"/>
      <c r="BV556" s="70"/>
      <c r="BW556" s="70"/>
      <c r="BX556" s="70"/>
    </row>
    <row r="557" spans="1:76" x14ac:dyDescent="0.35">
      <c r="A557" s="11">
        <v>9161510</v>
      </c>
      <c r="B557" t="s">
        <v>713</v>
      </c>
      <c r="C557" s="94">
        <v>45018.934432870374</v>
      </c>
      <c r="D557" s="52" t="s">
        <v>1379</v>
      </c>
      <c r="E557" s="20" t="s">
        <v>668</v>
      </c>
      <c r="F557" s="95" t="s">
        <v>668</v>
      </c>
      <c r="G557" s="20" t="s">
        <v>668</v>
      </c>
      <c r="H557" s="95" t="s">
        <v>668</v>
      </c>
      <c r="I557" s="20" t="s">
        <v>668</v>
      </c>
      <c r="J557" s="95" t="s">
        <v>668</v>
      </c>
      <c r="K557" s="20" t="s">
        <v>668</v>
      </c>
      <c r="L557" s="95" t="s">
        <v>668</v>
      </c>
      <c r="M557" s="20" t="s">
        <v>668</v>
      </c>
      <c r="N557" s="95" t="s">
        <v>668</v>
      </c>
      <c r="O557" s="20" t="s">
        <v>668</v>
      </c>
      <c r="P557" s="95" t="s">
        <v>668</v>
      </c>
      <c r="Q557" s="20" t="s">
        <v>668</v>
      </c>
      <c r="R557" s="95" t="s">
        <v>668</v>
      </c>
      <c r="S557" s="20" t="s">
        <v>668</v>
      </c>
      <c r="T557" s="95" t="s">
        <v>668</v>
      </c>
      <c r="U557" s="20" t="s">
        <v>668</v>
      </c>
      <c r="V557" s="95" t="s">
        <v>668</v>
      </c>
      <c r="W557" s="20" t="s">
        <v>668</v>
      </c>
      <c r="X557" s="95" t="s">
        <v>668</v>
      </c>
      <c r="Y557" s="20" t="s">
        <v>668</v>
      </c>
      <c r="Z557" s="95" t="s">
        <v>668</v>
      </c>
      <c r="AA557" s="20" t="s">
        <v>668</v>
      </c>
      <c r="AB557" s="95" t="s">
        <v>668</v>
      </c>
      <c r="AC557" s="20" t="s">
        <v>668</v>
      </c>
      <c r="AD557" s="95" t="s">
        <v>668</v>
      </c>
      <c r="AE557" s="20" t="s">
        <v>668</v>
      </c>
      <c r="AF557" s="95" t="s">
        <v>668</v>
      </c>
      <c r="AG557" s="20" t="s">
        <v>668</v>
      </c>
      <c r="AH557" s="95" t="s">
        <v>668</v>
      </c>
      <c r="AI557" s="20" t="s">
        <v>668</v>
      </c>
      <c r="AJ557" s="95" t="s">
        <v>668</v>
      </c>
      <c r="AK557" s="20" t="s">
        <v>668</v>
      </c>
      <c r="AL557" s="95" t="s">
        <v>668</v>
      </c>
      <c r="AM557" s="20" t="s">
        <v>668</v>
      </c>
      <c r="AN557" s="95" t="s">
        <v>668</v>
      </c>
      <c r="AO557" s="20" t="s">
        <v>668</v>
      </c>
      <c r="AP557" s="95" t="s">
        <v>668</v>
      </c>
      <c r="AQ557" s="96" t="s">
        <v>668</v>
      </c>
      <c r="AR557" s="95" t="s">
        <v>668</v>
      </c>
      <c r="AS557" s="20" t="s">
        <v>668</v>
      </c>
      <c r="AT557" s="95" t="s">
        <v>668</v>
      </c>
      <c r="AU557" s="20" t="s">
        <v>668</v>
      </c>
      <c r="AV557" s="95" t="s">
        <v>668</v>
      </c>
      <c r="AW557" s="20" t="s">
        <v>668</v>
      </c>
      <c r="AX557" s="95" t="s">
        <v>668</v>
      </c>
      <c r="AY557" s="20" t="s">
        <v>668</v>
      </c>
      <c r="AZ557" s="95" t="s">
        <v>668</v>
      </c>
      <c r="BA557" s="20" t="s">
        <v>668</v>
      </c>
      <c r="BB557" s="95" t="s">
        <v>668</v>
      </c>
      <c r="BC557" s="20" t="s">
        <v>668</v>
      </c>
      <c r="BD557" s="95" t="s">
        <v>668</v>
      </c>
      <c r="BE557" s="20" t="s">
        <v>668</v>
      </c>
      <c r="BF557" s="95" t="s">
        <v>668</v>
      </c>
      <c r="BG557" s="20" t="s">
        <v>668</v>
      </c>
      <c r="BH557" s="95" t="s">
        <v>668</v>
      </c>
      <c r="BI557" s="20" t="s">
        <v>668</v>
      </c>
      <c r="BJ557" s="95" t="s">
        <v>668</v>
      </c>
      <c r="BK557" s="20" t="s">
        <v>668</v>
      </c>
      <c r="BL557" s="95" t="s">
        <v>668</v>
      </c>
      <c r="BM557" s="20" t="s">
        <v>668</v>
      </c>
      <c r="BQ557" s="70"/>
      <c r="BR557" s="70"/>
      <c r="BS557" s="70"/>
      <c r="BT557" s="70"/>
      <c r="BU557" s="70"/>
      <c r="BV557" s="70"/>
      <c r="BW557" s="70"/>
      <c r="BX557" s="70"/>
    </row>
    <row r="558" spans="1:76" x14ac:dyDescent="0.35">
      <c r="A558" s="11">
        <v>9739185</v>
      </c>
      <c r="B558" t="s">
        <v>778</v>
      </c>
      <c r="C558" s="94">
        <v>45019.171944444446</v>
      </c>
      <c r="D558" s="52" t="s">
        <v>669</v>
      </c>
      <c r="E558" s="20" t="s">
        <v>668</v>
      </c>
      <c r="F558" s="95" t="s">
        <v>886</v>
      </c>
      <c r="G558" s="20" t="s">
        <v>668</v>
      </c>
      <c r="H558" s="95" t="s">
        <v>886</v>
      </c>
      <c r="I558" s="20" t="s">
        <v>668</v>
      </c>
      <c r="J558" s="95" t="s">
        <v>886</v>
      </c>
      <c r="K558" s="20" t="s">
        <v>668</v>
      </c>
      <c r="L558" s="95" t="s">
        <v>886</v>
      </c>
      <c r="M558" s="20" t="s">
        <v>668</v>
      </c>
      <c r="N558" s="95" t="s">
        <v>886</v>
      </c>
      <c r="O558" s="20" t="s">
        <v>668</v>
      </c>
      <c r="P558" s="95" t="s">
        <v>886</v>
      </c>
      <c r="Q558" s="20" t="s">
        <v>668</v>
      </c>
      <c r="R558" s="95" t="s">
        <v>886</v>
      </c>
      <c r="S558" s="20" t="s">
        <v>668</v>
      </c>
      <c r="T558" s="95" t="s">
        <v>886</v>
      </c>
      <c r="U558" s="20" t="s">
        <v>668</v>
      </c>
      <c r="V558" s="95" t="s">
        <v>886</v>
      </c>
      <c r="W558" s="20" t="s">
        <v>668</v>
      </c>
      <c r="X558" s="95" t="s">
        <v>886</v>
      </c>
      <c r="Y558" s="20" t="s">
        <v>668</v>
      </c>
      <c r="Z558" s="95" t="s">
        <v>886</v>
      </c>
      <c r="AA558" s="20" t="s">
        <v>668</v>
      </c>
      <c r="AB558" s="95" t="s">
        <v>886</v>
      </c>
      <c r="AC558" s="20" t="s">
        <v>668</v>
      </c>
      <c r="AD558" s="95" t="s">
        <v>886</v>
      </c>
      <c r="AE558" s="20" t="s">
        <v>668</v>
      </c>
      <c r="AF558" s="95" t="s">
        <v>886</v>
      </c>
      <c r="AG558" s="20" t="s">
        <v>668</v>
      </c>
      <c r="AH558" s="95" t="s">
        <v>886</v>
      </c>
      <c r="AI558" s="20" t="s">
        <v>668</v>
      </c>
      <c r="AJ558" s="95" t="s">
        <v>886</v>
      </c>
      <c r="AK558" s="20" t="s">
        <v>668</v>
      </c>
      <c r="AL558" s="95" t="s">
        <v>886</v>
      </c>
      <c r="AM558" s="20" t="s">
        <v>668</v>
      </c>
      <c r="AN558" s="95" t="s">
        <v>886</v>
      </c>
      <c r="AO558" s="20" t="s">
        <v>668</v>
      </c>
      <c r="AP558" s="95" t="s">
        <v>886</v>
      </c>
      <c r="AQ558" s="96" t="s">
        <v>668</v>
      </c>
      <c r="AR558" s="95" t="s">
        <v>886</v>
      </c>
      <c r="AS558" s="20" t="s">
        <v>668</v>
      </c>
      <c r="AT558" s="95" t="s">
        <v>886</v>
      </c>
      <c r="AU558" s="20" t="s">
        <v>668</v>
      </c>
      <c r="AV558" s="95" t="s">
        <v>886</v>
      </c>
      <c r="AW558" s="20" t="s">
        <v>668</v>
      </c>
      <c r="AX558" s="95" t="s">
        <v>886</v>
      </c>
      <c r="AY558" s="20" t="s">
        <v>668</v>
      </c>
      <c r="AZ558" s="95" t="s">
        <v>886</v>
      </c>
      <c r="BA558" s="20" t="s">
        <v>668</v>
      </c>
      <c r="BB558" s="95" t="s">
        <v>886</v>
      </c>
      <c r="BC558" s="20" t="s">
        <v>668</v>
      </c>
      <c r="BD558" s="95" t="s">
        <v>886</v>
      </c>
      <c r="BE558" s="20" t="s">
        <v>668</v>
      </c>
      <c r="BF558" s="95" t="s">
        <v>886</v>
      </c>
      <c r="BG558" s="20" t="s">
        <v>668</v>
      </c>
      <c r="BH558" s="95" t="s">
        <v>886</v>
      </c>
      <c r="BI558" s="20" t="s">
        <v>668</v>
      </c>
      <c r="BJ558" s="95" t="s">
        <v>886</v>
      </c>
      <c r="BK558" s="20" t="s">
        <v>668</v>
      </c>
      <c r="BL558" s="95" t="s">
        <v>886</v>
      </c>
      <c r="BM558" s="20" t="s">
        <v>802</v>
      </c>
      <c r="BQ558" s="70"/>
      <c r="BR558" s="70"/>
      <c r="BS558" s="70"/>
      <c r="BT558" s="70"/>
      <c r="BU558" s="70"/>
      <c r="BV558" s="70"/>
      <c r="BW558" s="70"/>
      <c r="BX558" s="70"/>
    </row>
    <row r="559" spans="1:76" x14ac:dyDescent="0.35">
      <c r="A559" s="11">
        <v>9665085</v>
      </c>
      <c r="B559" t="s">
        <v>496</v>
      </c>
      <c r="C559" s="94">
        <v>45018.676168981481</v>
      </c>
      <c r="D559" s="52" t="s">
        <v>588</v>
      </c>
      <c r="E559" s="20" t="s">
        <v>668</v>
      </c>
      <c r="F559" s="95" t="s">
        <v>668</v>
      </c>
      <c r="G559" s="20" t="s">
        <v>668</v>
      </c>
      <c r="H559" s="95" t="s">
        <v>668</v>
      </c>
      <c r="I559" s="20" t="s">
        <v>668</v>
      </c>
      <c r="J559" s="95" t="s">
        <v>668</v>
      </c>
      <c r="K559" s="20" t="s">
        <v>668</v>
      </c>
      <c r="L559" s="95" t="s">
        <v>668</v>
      </c>
      <c r="M559" s="20" t="s">
        <v>668</v>
      </c>
      <c r="N559" s="95" t="s">
        <v>668</v>
      </c>
      <c r="O559" s="20" t="s">
        <v>668</v>
      </c>
      <c r="P559" s="95" t="s">
        <v>668</v>
      </c>
      <c r="Q559" s="20" t="s">
        <v>668</v>
      </c>
      <c r="R559" s="95" t="s">
        <v>668</v>
      </c>
      <c r="S559" s="20" t="s">
        <v>668</v>
      </c>
      <c r="T559" s="95" t="s">
        <v>668</v>
      </c>
      <c r="U559" s="20" t="s">
        <v>668</v>
      </c>
      <c r="V559" s="95" t="s">
        <v>668</v>
      </c>
      <c r="W559" s="20" t="s">
        <v>668</v>
      </c>
      <c r="X559" s="95" t="s">
        <v>668</v>
      </c>
      <c r="Y559" s="20" t="s">
        <v>668</v>
      </c>
      <c r="Z559" s="95" t="s">
        <v>668</v>
      </c>
      <c r="AA559" s="20" t="s">
        <v>668</v>
      </c>
      <c r="AB559" s="95" t="s">
        <v>668</v>
      </c>
      <c r="AC559" s="20" t="s">
        <v>668</v>
      </c>
      <c r="AD559" s="95" t="s">
        <v>668</v>
      </c>
      <c r="AE559" s="20" t="s">
        <v>668</v>
      </c>
      <c r="AF559" s="95" t="s">
        <v>668</v>
      </c>
      <c r="AG559" s="20" t="s">
        <v>668</v>
      </c>
      <c r="AH559" s="95" t="s">
        <v>668</v>
      </c>
      <c r="AI559" s="20" t="s">
        <v>668</v>
      </c>
      <c r="AJ559" s="95" t="s">
        <v>668</v>
      </c>
      <c r="AK559" s="20" t="s">
        <v>668</v>
      </c>
      <c r="AL559" s="95" t="s">
        <v>668</v>
      </c>
      <c r="AM559" s="20" t="s">
        <v>668</v>
      </c>
      <c r="AN559" s="95" t="s">
        <v>668</v>
      </c>
      <c r="AO559" s="20" t="s">
        <v>668</v>
      </c>
      <c r="AP559" s="95" t="s">
        <v>668</v>
      </c>
      <c r="AQ559" s="96" t="s">
        <v>668</v>
      </c>
      <c r="AR559" s="95" t="s">
        <v>668</v>
      </c>
      <c r="AS559" s="20" t="s">
        <v>668</v>
      </c>
      <c r="AT559" s="95" t="s">
        <v>668</v>
      </c>
      <c r="AU559" s="20" t="s">
        <v>668</v>
      </c>
      <c r="AV559" s="95" t="s">
        <v>668</v>
      </c>
      <c r="AW559" s="20" t="s">
        <v>668</v>
      </c>
      <c r="AX559" s="95" t="s">
        <v>668</v>
      </c>
      <c r="AY559" s="20" t="s">
        <v>668</v>
      </c>
      <c r="AZ559" s="95" t="s">
        <v>668</v>
      </c>
      <c r="BA559" s="20" t="s">
        <v>668</v>
      </c>
      <c r="BB559" s="95" t="s">
        <v>668</v>
      </c>
      <c r="BC559" s="20" t="s">
        <v>668</v>
      </c>
      <c r="BD559" s="95" t="s">
        <v>668</v>
      </c>
      <c r="BE559" s="20" t="s">
        <v>668</v>
      </c>
      <c r="BF559" s="95" t="s">
        <v>668</v>
      </c>
      <c r="BG559" s="20" t="s">
        <v>668</v>
      </c>
      <c r="BH559" s="95" t="s">
        <v>668</v>
      </c>
      <c r="BI559" s="20" t="s">
        <v>668</v>
      </c>
      <c r="BJ559" s="95" t="s">
        <v>668</v>
      </c>
      <c r="BK559" s="20" t="s">
        <v>668</v>
      </c>
      <c r="BL559" s="95" t="s">
        <v>668</v>
      </c>
      <c r="BM559" s="20" t="s">
        <v>668</v>
      </c>
      <c r="BQ559" s="70"/>
      <c r="BR559" s="70"/>
      <c r="BS559" s="70"/>
      <c r="BT559" s="70"/>
      <c r="BU559" s="70"/>
      <c r="BV559" s="70"/>
      <c r="BW559" s="70"/>
      <c r="BX559" s="70"/>
    </row>
    <row r="560" spans="1:76" x14ac:dyDescent="0.35">
      <c r="A560" s="11">
        <v>9629524</v>
      </c>
      <c r="B560" t="s">
        <v>275</v>
      </c>
      <c r="C560" s="94">
        <v>45019.243923611109</v>
      </c>
      <c r="D560" s="52" t="s">
        <v>562</v>
      </c>
      <c r="E560" s="20" t="s">
        <v>668</v>
      </c>
      <c r="F560" s="95" t="s">
        <v>886</v>
      </c>
      <c r="G560" s="20" t="s">
        <v>668</v>
      </c>
      <c r="H560" s="95" t="s">
        <v>886</v>
      </c>
      <c r="I560" s="20" t="s">
        <v>668</v>
      </c>
      <c r="J560" s="95" t="s">
        <v>886</v>
      </c>
      <c r="K560" s="20" t="s">
        <v>668</v>
      </c>
      <c r="L560" s="95" t="s">
        <v>886</v>
      </c>
      <c r="M560" s="20" t="s">
        <v>668</v>
      </c>
      <c r="N560" s="95" t="s">
        <v>886</v>
      </c>
      <c r="O560" s="20" t="s">
        <v>668</v>
      </c>
      <c r="P560" s="95" t="s">
        <v>886</v>
      </c>
      <c r="Q560" s="20" t="s">
        <v>668</v>
      </c>
      <c r="R560" s="95" t="s">
        <v>886</v>
      </c>
      <c r="S560" s="20" t="s">
        <v>668</v>
      </c>
      <c r="T560" s="95" t="s">
        <v>886</v>
      </c>
      <c r="U560" s="20" t="s">
        <v>668</v>
      </c>
      <c r="V560" s="95" t="s">
        <v>886</v>
      </c>
      <c r="W560" s="20" t="s">
        <v>668</v>
      </c>
      <c r="X560" s="95" t="s">
        <v>886</v>
      </c>
      <c r="Y560" s="20" t="s">
        <v>668</v>
      </c>
      <c r="Z560" s="95" t="s">
        <v>886</v>
      </c>
      <c r="AA560" s="20" t="s">
        <v>668</v>
      </c>
      <c r="AB560" s="95" t="s">
        <v>886</v>
      </c>
      <c r="AC560" s="20" t="s">
        <v>668</v>
      </c>
      <c r="AD560" s="95" t="s">
        <v>886</v>
      </c>
      <c r="AE560" s="20" t="s">
        <v>668</v>
      </c>
      <c r="AF560" s="95" t="s">
        <v>886</v>
      </c>
      <c r="AG560" s="20" t="s">
        <v>668</v>
      </c>
      <c r="AH560" s="95" t="s">
        <v>886</v>
      </c>
      <c r="AI560" s="20" t="s">
        <v>668</v>
      </c>
      <c r="AJ560" s="95" t="s">
        <v>886</v>
      </c>
      <c r="AK560" s="20" t="s">
        <v>668</v>
      </c>
      <c r="AL560" s="95" t="s">
        <v>886</v>
      </c>
      <c r="AM560" s="20" t="s">
        <v>668</v>
      </c>
      <c r="AN560" s="95" t="s">
        <v>886</v>
      </c>
      <c r="AO560" s="20" t="s">
        <v>668</v>
      </c>
      <c r="AP560" s="95" t="s">
        <v>886</v>
      </c>
      <c r="AQ560" s="96" t="s">
        <v>668</v>
      </c>
      <c r="AR560" s="95" t="s">
        <v>886</v>
      </c>
      <c r="AS560" s="20" t="s">
        <v>668</v>
      </c>
      <c r="AT560" s="95" t="s">
        <v>886</v>
      </c>
      <c r="AU560" s="20" t="s">
        <v>668</v>
      </c>
      <c r="AV560" s="95" t="s">
        <v>886</v>
      </c>
      <c r="AW560" s="20" t="s">
        <v>668</v>
      </c>
      <c r="AX560" s="95" t="s">
        <v>886</v>
      </c>
      <c r="AY560" s="20" t="s">
        <v>668</v>
      </c>
      <c r="AZ560" s="95" t="s">
        <v>886</v>
      </c>
      <c r="BA560" s="20" t="s">
        <v>668</v>
      </c>
      <c r="BB560" s="95" t="s">
        <v>886</v>
      </c>
      <c r="BC560" s="20" t="s">
        <v>668</v>
      </c>
      <c r="BD560" s="95" t="s">
        <v>886</v>
      </c>
      <c r="BE560" s="20" t="s">
        <v>668</v>
      </c>
      <c r="BF560" s="95" t="s">
        <v>886</v>
      </c>
      <c r="BG560" s="20" t="s">
        <v>668</v>
      </c>
      <c r="BH560" s="95" t="s">
        <v>886</v>
      </c>
      <c r="BI560" s="20" t="s">
        <v>668</v>
      </c>
      <c r="BJ560" s="95" t="s">
        <v>886</v>
      </c>
      <c r="BK560" s="20" t="s">
        <v>668</v>
      </c>
      <c r="BL560" s="95" t="s">
        <v>886</v>
      </c>
      <c r="BM560" s="20" t="s">
        <v>802</v>
      </c>
      <c r="BQ560" s="70"/>
      <c r="BR560" s="70"/>
      <c r="BS560" s="70"/>
      <c r="BT560" s="70"/>
      <c r="BU560" s="70"/>
      <c r="BV560" s="70"/>
      <c r="BW560" s="70"/>
      <c r="BX560" s="70"/>
    </row>
    <row r="561" spans="1:76" x14ac:dyDescent="0.35">
      <c r="A561" s="11">
        <v>9275074</v>
      </c>
      <c r="B561" t="s">
        <v>3</v>
      </c>
      <c r="C561" s="94">
        <v>45019.254965277774</v>
      </c>
      <c r="D561" s="52" t="s">
        <v>694</v>
      </c>
      <c r="E561" s="20" t="s">
        <v>668</v>
      </c>
      <c r="F561" s="95" t="s">
        <v>668</v>
      </c>
      <c r="G561" s="20" t="s">
        <v>668</v>
      </c>
      <c r="H561" s="95" t="s">
        <v>668</v>
      </c>
      <c r="I561" s="20" t="s">
        <v>668</v>
      </c>
      <c r="J561" s="95" t="s">
        <v>668</v>
      </c>
      <c r="K561" s="20" t="s">
        <v>668</v>
      </c>
      <c r="L561" s="95" t="s">
        <v>668</v>
      </c>
      <c r="M561" s="20" t="s">
        <v>668</v>
      </c>
      <c r="N561" s="95" t="s">
        <v>668</v>
      </c>
      <c r="O561" s="20" t="s">
        <v>668</v>
      </c>
      <c r="P561" s="95" t="s">
        <v>668</v>
      </c>
      <c r="Q561" s="20" t="s">
        <v>668</v>
      </c>
      <c r="R561" s="95" t="s">
        <v>668</v>
      </c>
      <c r="S561" s="20" t="s">
        <v>668</v>
      </c>
      <c r="T561" s="95" t="s">
        <v>668</v>
      </c>
      <c r="U561" s="20" t="s">
        <v>668</v>
      </c>
      <c r="V561" s="95" t="s">
        <v>668</v>
      </c>
      <c r="W561" s="20" t="s">
        <v>668</v>
      </c>
      <c r="X561" s="95" t="s">
        <v>668</v>
      </c>
      <c r="Y561" s="20" t="s">
        <v>668</v>
      </c>
      <c r="Z561" s="95" t="s">
        <v>668</v>
      </c>
      <c r="AA561" s="20" t="s">
        <v>668</v>
      </c>
      <c r="AB561" s="95" t="s">
        <v>668</v>
      </c>
      <c r="AC561" s="20" t="s">
        <v>668</v>
      </c>
      <c r="AD561" s="95" t="s">
        <v>668</v>
      </c>
      <c r="AE561" s="20" t="s">
        <v>668</v>
      </c>
      <c r="AF561" s="95" t="s">
        <v>668</v>
      </c>
      <c r="AG561" s="20" t="s">
        <v>668</v>
      </c>
      <c r="AH561" s="95" t="s">
        <v>668</v>
      </c>
      <c r="AI561" s="20" t="s">
        <v>668</v>
      </c>
      <c r="AJ561" s="95" t="s">
        <v>668</v>
      </c>
      <c r="AK561" s="20" t="s">
        <v>668</v>
      </c>
      <c r="AL561" s="95" t="s">
        <v>668</v>
      </c>
      <c r="AM561" s="20" t="s">
        <v>668</v>
      </c>
      <c r="AN561" s="95" t="s">
        <v>668</v>
      </c>
      <c r="AO561" s="20" t="s">
        <v>668</v>
      </c>
      <c r="AP561" s="95" t="s">
        <v>668</v>
      </c>
      <c r="AQ561" s="96" t="s">
        <v>668</v>
      </c>
      <c r="AR561" s="95" t="s">
        <v>668</v>
      </c>
      <c r="AS561" s="20" t="s">
        <v>668</v>
      </c>
      <c r="AT561" s="95" t="s">
        <v>668</v>
      </c>
      <c r="AU561" s="20" t="s">
        <v>668</v>
      </c>
      <c r="AV561" s="95" t="s">
        <v>668</v>
      </c>
      <c r="AW561" s="20" t="s">
        <v>668</v>
      </c>
      <c r="AX561" s="95" t="s">
        <v>668</v>
      </c>
      <c r="AY561" s="20" t="s">
        <v>668</v>
      </c>
      <c r="AZ561" s="95" t="s">
        <v>668</v>
      </c>
      <c r="BA561" s="20" t="s">
        <v>668</v>
      </c>
      <c r="BB561" s="95" t="s">
        <v>668</v>
      </c>
      <c r="BC561" s="20" t="s">
        <v>668</v>
      </c>
      <c r="BD561" s="95" t="s">
        <v>668</v>
      </c>
      <c r="BE561" s="20" t="s">
        <v>668</v>
      </c>
      <c r="BF561" s="95" t="s">
        <v>668</v>
      </c>
      <c r="BG561" s="20" t="s">
        <v>668</v>
      </c>
      <c r="BH561" s="95" t="s">
        <v>668</v>
      </c>
      <c r="BI561" s="20" t="s">
        <v>668</v>
      </c>
      <c r="BJ561" s="95" t="s">
        <v>668</v>
      </c>
      <c r="BK561" s="20" t="s">
        <v>668</v>
      </c>
      <c r="BL561" s="95" t="s">
        <v>668</v>
      </c>
      <c r="BM561" s="20" t="s">
        <v>668</v>
      </c>
      <c r="BQ561" s="70"/>
      <c r="BR561" s="70"/>
      <c r="BS561" s="70"/>
      <c r="BT561" s="70"/>
      <c r="BU561" s="70"/>
      <c r="BV561" s="70"/>
      <c r="BW561" s="70"/>
      <c r="BX561" s="70"/>
    </row>
    <row r="562" spans="1:76" x14ac:dyDescent="0.35">
      <c r="A562" s="11">
        <v>9256602</v>
      </c>
      <c r="B562" t="s">
        <v>1270</v>
      </c>
      <c r="C562" s="94">
        <v>45019.254884259259</v>
      </c>
      <c r="D562" s="52" t="s">
        <v>669</v>
      </c>
      <c r="E562" s="20" t="s">
        <v>668</v>
      </c>
      <c r="F562" s="95" t="s">
        <v>886</v>
      </c>
      <c r="G562" s="20" t="s">
        <v>668</v>
      </c>
      <c r="H562" s="95" t="s">
        <v>886</v>
      </c>
      <c r="I562" s="20" t="s">
        <v>668</v>
      </c>
      <c r="J562" s="95" t="s">
        <v>886</v>
      </c>
      <c r="K562" s="20" t="s">
        <v>668</v>
      </c>
      <c r="L562" s="95" t="s">
        <v>886</v>
      </c>
      <c r="M562" s="20" t="s">
        <v>668</v>
      </c>
      <c r="N562" s="95" t="s">
        <v>886</v>
      </c>
      <c r="O562" s="20" t="s">
        <v>668</v>
      </c>
      <c r="P562" s="95" t="s">
        <v>886</v>
      </c>
      <c r="Q562" s="20" t="s">
        <v>668</v>
      </c>
      <c r="R562" s="95" t="s">
        <v>886</v>
      </c>
      <c r="S562" s="20" t="s">
        <v>668</v>
      </c>
      <c r="T562" s="95" t="s">
        <v>886</v>
      </c>
      <c r="U562" s="20" t="s">
        <v>559</v>
      </c>
      <c r="V562" s="95" t="s">
        <v>668</v>
      </c>
      <c r="W562" s="20" t="s">
        <v>668</v>
      </c>
      <c r="X562" s="95" t="s">
        <v>668</v>
      </c>
      <c r="Y562" s="20" t="s">
        <v>668</v>
      </c>
      <c r="Z562" s="95" t="s">
        <v>668</v>
      </c>
      <c r="AA562" s="20" t="s">
        <v>668</v>
      </c>
      <c r="AB562" s="95" t="s">
        <v>668</v>
      </c>
      <c r="AC562" s="20" t="s">
        <v>668</v>
      </c>
      <c r="AD562" s="95" t="s">
        <v>668</v>
      </c>
      <c r="AE562" s="20" t="s">
        <v>668</v>
      </c>
      <c r="AF562" s="95" t="s">
        <v>668</v>
      </c>
      <c r="AG562" s="20" t="s">
        <v>668</v>
      </c>
      <c r="AH562" s="95" t="s">
        <v>668</v>
      </c>
      <c r="AI562" s="20" t="s">
        <v>668</v>
      </c>
      <c r="AJ562" s="95" t="s">
        <v>668</v>
      </c>
      <c r="AK562" s="20" t="s">
        <v>668</v>
      </c>
      <c r="AL562" s="95" t="s">
        <v>668</v>
      </c>
      <c r="AM562" s="20" t="s">
        <v>668</v>
      </c>
      <c r="AN562" s="95" t="s">
        <v>668</v>
      </c>
      <c r="AO562" s="20" t="s">
        <v>668</v>
      </c>
      <c r="AP562" s="95" t="s">
        <v>668</v>
      </c>
      <c r="AQ562" s="96" t="s">
        <v>668</v>
      </c>
      <c r="AR562" s="95" t="s">
        <v>668</v>
      </c>
      <c r="AS562" s="20" t="s">
        <v>668</v>
      </c>
      <c r="AT562" s="95" t="s">
        <v>668</v>
      </c>
      <c r="AU562" s="20" t="s">
        <v>668</v>
      </c>
      <c r="AV562" s="95" t="s">
        <v>668</v>
      </c>
      <c r="AW562" s="20" t="s">
        <v>668</v>
      </c>
      <c r="AX562" s="95" t="s">
        <v>668</v>
      </c>
      <c r="AY562" s="20" t="s">
        <v>668</v>
      </c>
      <c r="AZ562" s="95" t="s">
        <v>668</v>
      </c>
      <c r="BA562" s="20" t="s">
        <v>668</v>
      </c>
      <c r="BB562" s="95" t="s">
        <v>668</v>
      </c>
      <c r="BC562" s="20" t="s">
        <v>668</v>
      </c>
      <c r="BD562" s="95" t="s">
        <v>668</v>
      </c>
      <c r="BE562" s="20" t="s">
        <v>668</v>
      </c>
      <c r="BF562" s="95" t="s">
        <v>668</v>
      </c>
      <c r="BG562" s="20" t="s">
        <v>668</v>
      </c>
      <c r="BH562" s="95" t="s">
        <v>668</v>
      </c>
      <c r="BI562" s="20" t="s">
        <v>668</v>
      </c>
      <c r="BJ562" s="95" t="s">
        <v>668</v>
      </c>
      <c r="BK562" s="20" t="s">
        <v>668</v>
      </c>
      <c r="BL562" s="95" t="s">
        <v>668</v>
      </c>
      <c r="BM562" s="20" t="s">
        <v>668</v>
      </c>
      <c r="BQ562" s="70"/>
      <c r="BR562" s="70"/>
      <c r="BS562" s="70"/>
      <c r="BT562" s="70"/>
      <c r="BU562" s="70"/>
      <c r="BV562" s="70"/>
      <c r="BW562" s="70"/>
      <c r="BX562" s="70"/>
    </row>
    <row r="563" spans="1:76" x14ac:dyDescent="0.35">
      <c r="A563" s="11">
        <v>9375721</v>
      </c>
      <c r="B563" t="s">
        <v>1155</v>
      </c>
      <c r="C563" s="94">
        <v>45019.249305555553</v>
      </c>
      <c r="D563" s="52" t="s">
        <v>955</v>
      </c>
      <c r="E563" s="20" t="s">
        <v>661</v>
      </c>
      <c r="F563" s="95" t="s">
        <v>668</v>
      </c>
      <c r="G563" s="20" t="s">
        <v>668</v>
      </c>
      <c r="H563" s="95" t="s">
        <v>668</v>
      </c>
      <c r="I563" s="20" t="s">
        <v>668</v>
      </c>
      <c r="J563" s="95" t="s">
        <v>668</v>
      </c>
      <c r="K563" s="20" t="s">
        <v>668</v>
      </c>
      <c r="L563" s="95" t="s">
        <v>668</v>
      </c>
      <c r="M563" s="20" t="s">
        <v>668</v>
      </c>
      <c r="N563" s="95" t="s">
        <v>668</v>
      </c>
      <c r="O563" s="20" t="s">
        <v>668</v>
      </c>
      <c r="P563" s="95" t="s">
        <v>668</v>
      </c>
      <c r="Q563" s="20" t="s">
        <v>668</v>
      </c>
      <c r="R563" s="95" t="s">
        <v>668</v>
      </c>
      <c r="S563" s="20" t="s">
        <v>668</v>
      </c>
      <c r="T563" s="95" t="s">
        <v>668</v>
      </c>
      <c r="U563" s="20" t="s">
        <v>668</v>
      </c>
      <c r="V563" s="95" t="s">
        <v>668</v>
      </c>
      <c r="W563" s="20" t="s">
        <v>668</v>
      </c>
      <c r="X563" s="95" t="s">
        <v>668</v>
      </c>
      <c r="Y563" s="20" t="s">
        <v>668</v>
      </c>
      <c r="Z563" s="95" t="s">
        <v>668</v>
      </c>
      <c r="AA563" s="20" t="s">
        <v>668</v>
      </c>
      <c r="AB563" s="95" t="s">
        <v>668</v>
      </c>
      <c r="AC563" s="20" t="s">
        <v>668</v>
      </c>
      <c r="AD563" s="95" t="s">
        <v>668</v>
      </c>
      <c r="AE563" s="20" t="s">
        <v>668</v>
      </c>
      <c r="AF563" s="95" t="s">
        <v>668</v>
      </c>
      <c r="AG563" s="20" t="s">
        <v>668</v>
      </c>
      <c r="AH563" s="95" t="s">
        <v>668</v>
      </c>
      <c r="AI563" s="20" t="s">
        <v>668</v>
      </c>
      <c r="AJ563" s="95" t="s">
        <v>668</v>
      </c>
      <c r="AK563" s="20" t="s">
        <v>668</v>
      </c>
      <c r="AL563" s="95" t="s">
        <v>668</v>
      </c>
      <c r="AM563" s="20" t="s">
        <v>668</v>
      </c>
      <c r="AN563" s="95" t="s">
        <v>668</v>
      </c>
      <c r="AO563" s="20" t="s">
        <v>668</v>
      </c>
      <c r="AP563" s="95" t="s">
        <v>668</v>
      </c>
      <c r="AQ563" s="96" t="s">
        <v>668</v>
      </c>
      <c r="AR563" s="95" t="s">
        <v>668</v>
      </c>
      <c r="AS563" s="20" t="s">
        <v>668</v>
      </c>
      <c r="AT563" s="95" t="s">
        <v>668</v>
      </c>
      <c r="AU563" s="20" t="s">
        <v>668</v>
      </c>
      <c r="AV563" s="95" t="s">
        <v>668</v>
      </c>
      <c r="AW563" s="20" t="s">
        <v>668</v>
      </c>
      <c r="AX563" s="95" t="s">
        <v>668</v>
      </c>
      <c r="AY563" s="20" t="s">
        <v>668</v>
      </c>
      <c r="AZ563" s="95" t="s">
        <v>668</v>
      </c>
      <c r="BA563" s="20" t="s">
        <v>668</v>
      </c>
      <c r="BB563" s="95" t="s">
        <v>668</v>
      </c>
      <c r="BC563" s="20" t="s">
        <v>668</v>
      </c>
      <c r="BD563" s="95" t="s">
        <v>668</v>
      </c>
      <c r="BE563" s="20" t="s">
        <v>668</v>
      </c>
      <c r="BF563" s="95" t="s">
        <v>668</v>
      </c>
      <c r="BG563" s="20" t="s">
        <v>668</v>
      </c>
      <c r="BH563" s="95" t="s">
        <v>668</v>
      </c>
      <c r="BI563" s="20" t="s">
        <v>668</v>
      </c>
      <c r="BJ563" s="95" t="s">
        <v>668</v>
      </c>
      <c r="BK563" s="20" t="s">
        <v>668</v>
      </c>
      <c r="BL563" s="95" t="s">
        <v>668</v>
      </c>
      <c r="BM563" s="20" t="s">
        <v>668</v>
      </c>
      <c r="BQ563" s="70"/>
      <c r="BR563" s="70"/>
      <c r="BS563" s="70"/>
      <c r="BT563" s="70"/>
      <c r="BU563" s="70"/>
      <c r="BV563" s="70"/>
      <c r="BW563" s="70"/>
      <c r="BX563" s="70"/>
    </row>
    <row r="564" spans="1:76" x14ac:dyDescent="0.35">
      <c r="A564" s="11">
        <v>9064073</v>
      </c>
      <c r="B564" t="s">
        <v>497</v>
      </c>
      <c r="C564" s="94">
        <v>45019.25309027778</v>
      </c>
      <c r="D564" s="52" t="s">
        <v>631</v>
      </c>
      <c r="E564" s="20" t="s">
        <v>668</v>
      </c>
      <c r="F564" s="95" t="s">
        <v>668</v>
      </c>
      <c r="G564" s="20" t="s">
        <v>668</v>
      </c>
      <c r="H564" s="95" t="s">
        <v>668</v>
      </c>
      <c r="I564" s="20" t="s">
        <v>668</v>
      </c>
      <c r="J564" s="95" t="s">
        <v>668</v>
      </c>
      <c r="K564" s="20" t="s">
        <v>668</v>
      </c>
      <c r="L564" s="95" t="s">
        <v>668</v>
      </c>
      <c r="M564" s="20" t="s">
        <v>668</v>
      </c>
      <c r="N564" s="95" t="s">
        <v>668</v>
      </c>
      <c r="O564" s="20" t="s">
        <v>668</v>
      </c>
      <c r="P564" s="95" t="s">
        <v>668</v>
      </c>
      <c r="Q564" s="20" t="s">
        <v>668</v>
      </c>
      <c r="R564" s="95" t="s">
        <v>668</v>
      </c>
      <c r="S564" s="20" t="s">
        <v>668</v>
      </c>
      <c r="T564" s="95" t="s">
        <v>668</v>
      </c>
      <c r="U564" s="20" t="s">
        <v>668</v>
      </c>
      <c r="V564" s="95" t="s">
        <v>668</v>
      </c>
      <c r="W564" s="20" t="s">
        <v>668</v>
      </c>
      <c r="X564" s="95" t="s">
        <v>668</v>
      </c>
      <c r="Y564" s="20" t="s">
        <v>668</v>
      </c>
      <c r="Z564" s="95" t="s">
        <v>668</v>
      </c>
      <c r="AA564" s="20" t="s">
        <v>668</v>
      </c>
      <c r="AB564" s="95" t="s">
        <v>668</v>
      </c>
      <c r="AC564" s="20" t="s">
        <v>668</v>
      </c>
      <c r="AD564" s="95" t="s">
        <v>668</v>
      </c>
      <c r="AE564" s="20" t="s">
        <v>668</v>
      </c>
      <c r="AF564" s="95" t="s">
        <v>668</v>
      </c>
      <c r="AG564" s="20" t="s">
        <v>668</v>
      </c>
      <c r="AH564" s="95" t="s">
        <v>668</v>
      </c>
      <c r="AI564" s="20" t="s">
        <v>668</v>
      </c>
      <c r="AJ564" s="95" t="s">
        <v>668</v>
      </c>
      <c r="AK564" s="20" t="s">
        <v>668</v>
      </c>
      <c r="AL564" s="95" t="s">
        <v>668</v>
      </c>
      <c r="AM564" s="20" t="s">
        <v>668</v>
      </c>
      <c r="AN564" s="95" t="s">
        <v>668</v>
      </c>
      <c r="AO564" s="20" t="s">
        <v>668</v>
      </c>
      <c r="AP564" s="95" t="s">
        <v>668</v>
      </c>
      <c r="AQ564" s="96" t="s">
        <v>668</v>
      </c>
      <c r="AR564" s="95" t="s">
        <v>668</v>
      </c>
      <c r="AS564" s="20" t="s">
        <v>668</v>
      </c>
      <c r="AT564" s="95" t="s">
        <v>668</v>
      </c>
      <c r="AU564" s="20" t="s">
        <v>668</v>
      </c>
      <c r="AV564" s="95" t="s">
        <v>668</v>
      </c>
      <c r="AW564" s="20" t="s">
        <v>668</v>
      </c>
      <c r="AX564" s="95" t="s">
        <v>668</v>
      </c>
      <c r="AY564" s="20" t="s">
        <v>668</v>
      </c>
      <c r="AZ564" s="95" t="s">
        <v>668</v>
      </c>
      <c r="BA564" s="20" t="s">
        <v>668</v>
      </c>
      <c r="BB564" s="95" t="s">
        <v>668</v>
      </c>
      <c r="BC564" s="20" t="s">
        <v>668</v>
      </c>
      <c r="BD564" s="95" t="s">
        <v>668</v>
      </c>
      <c r="BE564" s="20" t="s">
        <v>668</v>
      </c>
      <c r="BF564" s="95" t="s">
        <v>668</v>
      </c>
      <c r="BG564" s="20" t="s">
        <v>668</v>
      </c>
      <c r="BH564" s="95" t="s">
        <v>668</v>
      </c>
      <c r="BI564" s="20" t="s">
        <v>668</v>
      </c>
      <c r="BJ564" s="95" t="s">
        <v>668</v>
      </c>
      <c r="BK564" s="20" t="s">
        <v>668</v>
      </c>
      <c r="BL564" s="95" t="s">
        <v>668</v>
      </c>
      <c r="BM564" s="20" t="s">
        <v>668</v>
      </c>
      <c r="BQ564" s="70"/>
      <c r="BR564" s="70"/>
      <c r="BS564" s="70"/>
      <c r="BT564" s="70"/>
      <c r="BU564" s="70"/>
      <c r="BV564" s="70"/>
      <c r="BW564" s="70"/>
      <c r="BX564" s="70"/>
    </row>
    <row r="565" spans="1:76" x14ac:dyDescent="0.35">
      <c r="A565" s="11">
        <v>9246621</v>
      </c>
      <c r="B565" t="s">
        <v>498</v>
      </c>
      <c r="C565" s="94">
        <v>45019.249502314815</v>
      </c>
      <c r="D565" s="52" t="s">
        <v>1200</v>
      </c>
      <c r="E565" s="20" t="s">
        <v>668</v>
      </c>
      <c r="F565" s="95" t="s">
        <v>886</v>
      </c>
      <c r="G565" s="20" t="s">
        <v>668</v>
      </c>
      <c r="H565" s="95" t="s">
        <v>886</v>
      </c>
      <c r="I565" s="20" t="s">
        <v>668</v>
      </c>
      <c r="J565" s="95" t="s">
        <v>886</v>
      </c>
      <c r="K565" s="20" t="s">
        <v>668</v>
      </c>
      <c r="L565" s="95" t="s">
        <v>886</v>
      </c>
      <c r="M565" s="20" t="s">
        <v>668</v>
      </c>
      <c r="N565" s="95" t="s">
        <v>886</v>
      </c>
      <c r="O565" s="20" t="s">
        <v>668</v>
      </c>
      <c r="P565" s="95" t="s">
        <v>886</v>
      </c>
      <c r="Q565" s="20" t="s">
        <v>668</v>
      </c>
      <c r="R565" s="95" t="s">
        <v>886</v>
      </c>
      <c r="S565" s="20" t="s">
        <v>668</v>
      </c>
      <c r="T565" s="95" t="s">
        <v>886</v>
      </c>
      <c r="U565" s="20" t="s">
        <v>668</v>
      </c>
      <c r="V565" s="95" t="s">
        <v>886</v>
      </c>
      <c r="W565" s="20" t="s">
        <v>668</v>
      </c>
      <c r="X565" s="95" t="s">
        <v>886</v>
      </c>
      <c r="Y565" s="20" t="s">
        <v>668</v>
      </c>
      <c r="Z565" s="95" t="s">
        <v>886</v>
      </c>
      <c r="AA565" s="20" t="s">
        <v>668</v>
      </c>
      <c r="AB565" s="95" t="s">
        <v>886</v>
      </c>
      <c r="AC565" s="20" t="s">
        <v>668</v>
      </c>
      <c r="AD565" s="95" t="s">
        <v>886</v>
      </c>
      <c r="AE565" s="20" t="s">
        <v>668</v>
      </c>
      <c r="AF565" s="95" t="s">
        <v>886</v>
      </c>
      <c r="AG565" s="20" t="s">
        <v>668</v>
      </c>
      <c r="AH565" s="95" t="s">
        <v>886</v>
      </c>
      <c r="AI565" s="20" t="s">
        <v>668</v>
      </c>
      <c r="AJ565" s="95" t="s">
        <v>886</v>
      </c>
      <c r="AK565" s="20" t="s">
        <v>668</v>
      </c>
      <c r="AL565" s="95" t="s">
        <v>886</v>
      </c>
      <c r="AM565" s="20" t="s">
        <v>668</v>
      </c>
      <c r="AN565" s="95" t="s">
        <v>886</v>
      </c>
      <c r="AO565" s="20" t="s">
        <v>668</v>
      </c>
      <c r="AP565" s="95" t="s">
        <v>886</v>
      </c>
      <c r="AQ565" s="96" t="s">
        <v>668</v>
      </c>
      <c r="AR565" s="95" t="s">
        <v>886</v>
      </c>
      <c r="AS565" s="20" t="s">
        <v>668</v>
      </c>
      <c r="AT565" s="95" t="s">
        <v>886</v>
      </c>
      <c r="AU565" s="20" t="s">
        <v>668</v>
      </c>
      <c r="AV565" s="95" t="s">
        <v>886</v>
      </c>
      <c r="AW565" s="20" t="s">
        <v>668</v>
      </c>
      <c r="AX565" s="95" t="s">
        <v>886</v>
      </c>
      <c r="AY565" s="20" t="s">
        <v>668</v>
      </c>
      <c r="AZ565" s="95" t="s">
        <v>886</v>
      </c>
      <c r="BA565" s="20" t="s">
        <v>668</v>
      </c>
      <c r="BB565" s="95" t="s">
        <v>886</v>
      </c>
      <c r="BC565" s="20" t="s">
        <v>668</v>
      </c>
      <c r="BD565" s="95" t="s">
        <v>886</v>
      </c>
      <c r="BE565" s="20" t="s">
        <v>668</v>
      </c>
      <c r="BF565" s="95" t="s">
        <v>886</v>
      </c>
      <c r="BG565" s="20" t="s">
        <v>668</v>
      </c>
      <c r="BH565" s="95" t="s">
        <v>886</v>
      </c>
      <c r="BI565" s="20" t="s">
        <v>668</v>
      </c>
      <c r="BJ565" s="95" t="s">
        <v>886</v>
      </c>
      <c r="BK565" s="20" t="s">
        <v>668</v>
      </c>
      <c r="BL565" s="95" t="s">
        <v>886</v>
      </c>
      <c r="BM565" s="20" t="s">
        <v>802</v>
      </c>
      <c r="BQ565" s="70"/>
      <c r="BR565" s="70"/>
      <c r="BS565" s="70"/>
      <c r="BT565" s="70"/>
      <c r="BU565" s="70"/>
      <c r="BV565" s="70"/>
      <c r="BW565" s="70"/>
      <c r="BX565" s="70"/>
    </row>
    <row r="566" spans="1:76" x14ac:dyDescent="0.35">
      <c r="A566" s="11">
        <v>9723801</v>
      </c>
      <c r="B566" t="s">
        <v>266</v>
      </c>
      <c r="C566" s="94">
        <v>45019.254930555559</v>
      </c>
      <c r="D566" s="52" t="s">
        <v>680</v>
      </c>
      <c r="E566" s="20" t="s">
        <v>668</v>
      </c>
      <c r="F566" s="95" t="s">
        <v>886</v>
      </c>
      <c r="G566" s="20" t="s">
        <v>668</v>
      </c>
      <c r="H566" s="95" t="s">
        <v>886</v>
      </c>
      <c r="I566" s="20" t="s">
        <v>894</v>
      </c>
      <c r="J566" s="95" t="s">
        <v>668</v>
      </c>
      <c r="K566" s="20" t="s">
        <v>668</v>
      </c>
      <c r="L566" s="95" t="s">
        <v>668</v>
      </c>
      <c r="M566" s="20" t="s">
        <v>668</v>
      </c>
      <c r="N566" s="95" t="s">
        <v>668</v>
      </c>
      <c r="O566" s="20" t="s">
        <v>668</v>
      </c>
      <c r="P566" s="95" t="s">
        <v>668</v>
      </c>
      <c r="Q566" s="20" t="s">
        <v>668</v>
      </c>
      <c r="R566" s="95" t="s">
        <v>668</v>
      </c>
      <c r="S566" s="20" t="s">
        <v>668</v>
      </c>
      <c r="T566" s="95" t="s">
        <v>668</v>
      </c>
      <c r="U566" s="20" t="s">
        <v>668</v>
      </c>
      <c r="V566" s="95" t="s">
        <v>668</v>
      </c>
      <c r="W566" s="20" t="s">
        <v>668</v>
      </c>
      <c r="X566" s="95" t="s">
        <v>668</v>
      </c>
      <c r="Y566" s="20" t="s">
        <v>668</v>
      </c>
      <c r="Z566" s="95" t="s">
        <v>668</v>
      </c>
      <c r="AA566" s="20" t="s">
        <v>668</v>
      </c>
      <c r="AB566" s="95" t="s">
        <v>668</v>
      </c>
      <c r="AC566" s="20" t="s">
        <v>668</v>
      </c>
      <c r="AD566" s="95" t="s">
        <v>668</v>
      </c>
      <c r="AE566" s="20" t="s">
        <v>668</v>
      </c>
      <c r="AF566" s="95" t="s">
        <v>668</v>
      </c>
      <c r="AG566" s="20" t="s">
        <v>668</v>
      </c>
      <c r="AH566" s="95" t="s">
        <v>668</v>
      </c>
      <c r="AI566" s="20" t="s">
        <v>668</v>
      </c>
      <c r="AJ566" s="95" t="s">
        <v>668</v>
      </c>
      <c r="AK566" s="20" t="s">
        <v>668</v>
      </c>
      <c r="AL566" s="95" t="s">
        <v>668</v>
      </c>
      <c r="AM566" s="20" t="s">
        <v>668</v>
      </c>
      <c r="AN566" s="95" t="s">
        <v>668</v>
      </c>
      <c r="AO566" s="20" t="s">
        <v>668</v>
      </c>
      <c r="AP566" s="95" t="s">
        <v>668</v>
      </c>
      <c r="AQ566" s="96" t="s">
        <v>668</v>
      </c>
      <c r="AR566" s="95" t="s">
        <v>668</v>
      </c>
      <c r="AS566" s="20" t="s">
        <v>668</v>
      </c>
      <c r="AT566" s="95" t="s">
        <v>668</v>
      </c>
      <c r="AU566" s="20" t="s">
        <v>668</v>
      </c>
      <c r="AV566" s="95" t="s">
        <v>668</v>
      </c>
      <c r="AW566" s="20" t="s">
        <v>668</v>
      </c>
      <c r="AX566" s="95" t="s">
        <v>668</v>
      </c>
      <c r="AY566" s="20" t="s">
        <v>668</v>
      </c>
      <c r="AZ566" s="95" t="s">
        <v>668</v>
      </c>
      <c r="BA566" s="20" t="s">
        <v>668</v>
      </c>
      <c r="BB566" s="95" t="s">
        <v>668</v>
      </c>
      <c r="BC566" s="20" t="s">
        <v>668</v>
      </c>
      <c r="BD566" s="95" t="s">
        <v>668</v>
      </c>
      <c r="BE566" s="20" t="s">
        <v>668</v>
      </c>
      <c r="BF566" s="95" t="s">
        <v>668</v>
      </c>
      <c r="BG566" s="20" t="s">
        <v>668</v>
      </c>
      <c r="BH566" s="95" t="s">
        <v>668</v>
      </c>
      <c r="BI566" s="20" t="s">
        <v>668</v>
      </c>
      <c r="BJ566" s="95" t="s">
        <v>668</v>
      </c>
      <c r="BK566" s="20" t="s">
        <v>668</v>
      </c>
      <c r="BL566" s="95" t="s">
        <v>668</v>
      </c>
      <c r="BM566" s="20" t="s">
        <v>668</v>
      </c>
      <c r="BQ566" s="70"/>
      <c r="BR566" s="70"/>
      <c r="BS566" s="70"/>
      <c r="BT566" s="70"/>
      <c r="BU566" s="70"/>
      <c r="BV566" s="70"/>
      <c r="BW566" s="70"/>
      <c r="BX566" s="70"/>
    </row>
    <row r="567" spans="1:76" x14ac:dyDescent="0.35">
      <c r="A567" s="11">
        <v>9648714</v>
      </c>
      <c r="B567" t="s">
        <v>499</v>
      </c>
      <c r="C567" s="94">
        <v>45019.249421296299</v>
      </c>
      <c r="D567" s="52" t="s">
        <v>518</v>
      </c>
      <c r="E567" s="20" t="s">
        <v>668</v>
      </c>
      <c r="F567" s="95" t="s">
        <v>886</v>
      </c>
      <c r="G567" s="20" t="s">
        <v>668</v>
      </c>
      <c r="H567" s="95" t="s">
        <v>886</v>
      </c>
      <c r="I567" s="20" t="s">
        <v>668</v>
      </c>
      <c r="J567" s="95" t="s">
        <v>886</v>
      </c>
      <c r="K567" s="20" t="s">
        <v>668</v>
      </c>
      <c r="L567" s="95" t="s">
        <v>886</v>
      </c>
      <c r="M567" s="20" t="s">
        <v>668</v>
      </c>
      <c r="N567" s="95" t="s">
        <v>886</v>
      </c>
      <c r="O567" s="20" t="s">
        <v>668</v>
      </c>
      <c r="P567" s="95" t="s">
        <v>886</v>
      </c>
      <c r="Q567" s="20" t="s">
        <v>668</v>
      </c>
      <c r="R567" s="95" t="s">
        <v>886</v>
      </c>
      <c r="S567" s="20" t="s">
        <v>668</v>
      </c>
      <c r="T567" s="95" t="s">
        <v>886</v>
      </c>
      <c r="U567" s="20" t="s">
        <v>668</v>
      </c>
      <c r="V567" s="95" t="s">
        <v>886</v>
      </c>
      <c r="W567" s="20" t="s">
        <v>668</v>
      </c>
      <c r="X567" s="95" t="s">
        <v>886</v>
      </c>
      <c r="Y567" s="20" t="s">
        <v>668</v>
      </c>
      <c r="Z567" s="95" t="s">
        <v>886</v>
      </c>
      <c r="AA567" s="20" t="s">
        <v>668</v>
      </c>
      <c r="AB567" s="95" t="s">
        <v>886</v>
      </c>
      <c r="AC567" s="20" t="s">
        <v>668</v>
      </c>
      <c r="AD567" s="95" t="s">
        <v>886</v>
      </c>
      <c r="AE567" s="20" t="s">
        <v>668</v>
      </c>
      <c r="AF567" s="95" t="s">
        <v>886</v>
      </c>
      <c r="AG567" s="20" t="s">
        <v>668</v>
      </c>
      <c r="AH567" s="95" t="s">
        <v>886</v>
      </c>
      <c r="AI567" s="20" t="s">
        <v>668</v>
      </c>
      <c r="AJ567" s="95" t="s">
        <v>886</v>
      </c>
      <c r="AK567" s="20" t="s">
        <v>668</v>
      </c>
      <c r="AL567" s="95" t="s">
        <v>886</v>
      </c>
      <c r="AM567" s="20" t="s">
        <v>668</v>
      </c>
      <c r="AN567" s="95" t="s">
        <v>886</v>
      </c>
      <c r="AO567" s="20" t="s">
        <v>668</v>
      </c>
      <c r="AP567" s="95" t="s">
        <v>886</v>
      </c>
      <c r="AQ567" s="96" t="s">
        <v>668</v>
      </c>
      <c r="AR567" s="95" t="s">
        <v>886</v>
      </c>
      <c r="AS567" s="20" t="s">
        <v>668</v>
      </c>
      <c r="AT567" s="95" t="s">
        <v>886</v>
      </c>
      <c r="AU567" s="20" t="s">
        <v>668</v>
      </c>
      <c r="AV567" s="95" t="s">
        <v>886</v>
      </c>
      <c r="AW567" s="20" t="s">
        <v>668</v>
      </c>
      <c r="AX567" s="95" t="s">
        <v>886</v>
      </c>
      <c r="AY567" s="20" t="s">
        <v>668</v>
      </c>
      <c r="AZ567" s="95" t="s">
        <v>886</v>
      </c>
      <c r="BA567" s="20" t="s">
        <v>668</v>
      </c>
      <c r="BB567" s="95" t="s">
        <v>886</v>
      </c>
      <c r="BC567" s="20" t="s">
        <v>668</v>
      </c>
      <c r="BD567" s="95" t="s">
        <v>886</v>
      </c>
      <c r="BE567" s="20" t="s">
        <v>668</v>
      </c>
      <c r="BF567" s="95" t="s">
        <v>886</v>
      </c>
      <c r="BG567" s="20" t="s">
        <v>668</v>
      </c>
      <c r="BH567" s="95" t="s">
        <v>886</v>
      </c>
      <c r="BI567" s="20" t="s">
        <v>668</v>
      </c>
      <c r="BJ567" s="95" t="s">
        <v>886</v>
      </c>
      <c r="BK567" s="20" t="s">
        <v>668</v>
      </c>
      <c r="BL567" s="95" t="s">
        <v>886</v>
      </c>
      <c r="BM567" s="20" t="s">
        <v>802</v>
      </c>
      <c r="BQ567" s="70"/>
      <c r="BR567" s="70"/>
      <c r="BS567" s="70"/>
      <c r="BT567" s="70"/>
      <c r="BU567" s="70"/>
      <c r="BV567" s="70"/>
      <c r="BW567" s="70"/>
      <c r="BX567" s="70"/>
    </row>
    <row r="568" spans="1:76" x14ac:dyDescent="0.35">
      <c r="A568" s="11">
        <v>9256793</v>
      </c>
      <c r="B568" t="s">
        <v>1262</v>
      </c>
      <c r="C568" s="94">
        <v>45019.254074074073</v>
      </c>
      <c r="D568" s="52" t="s">
        <v>700</v>
      </c>
      <c r="E568" s="20" t="s">
        <v>668</v>
      </c>
      <c r="F568" s="95" t="s">
        <v>886</v>
      </c>
      <c r="G568" s="20" t="s">
        <v>668</v>
      </c>
      <c r="H568" s="95" t="s">
        <v>886</v>
      </c>
      <c r="I568" s="20" t="s">
        <v>668</v>
      </c>
      <c r="J568" s="95" t="s">
        <v>886</v>
      </c>
      <c r="K568" s="20" t="s">
        <v>561</v>
      </c>
      <c r="L568" s="95" t="s">
        <v>668</v>
      </c>
      <c r="M568" s="20" t="s">
        <v>668</v>
      </c>
      <c r="N568" s="95" t="s">
        <v>668</v>
      </c>
      <c r="O568" s="20" t="s">
        <v>668</v>
      </c>
      <c r="P568" s="95" t="s">
        <v>668</v>
      </c>
      <c r="Q568" s="20" t="s">
        <v>668</v>
      </c>
      <c r="R568" s="95" t="s">
        <v>668</v>
      </c>
      <c r="S568" s="20" t="s">
        <v>668</v>
      </c>
      <c r="T568" s="95" t="s">
        <v>668</v>
      </c>
      <c r="U568" s="20" t="s">
        <v>668</v>
      </c>
      <c r="V568" s="95" t="s">
        <v>668</v>
      </c>
      <c r="W568" s="20" t="s">
        <v>668</v>
      </c>
      <c r="X568" s="95" t="s">
        <v>668</v>
      </c>
      <c r="Y568" s="20" t="s">
        <v>668</v>
      </c>
      <c r="Z568" s="95" t="s">
        <v>668</v>
      </c>
      <c r="AA568" s="20" t="s">
        <v>668</v>
      </c>
      <c r="AB568" s="95" t="s">
        <v>668</v>
      </c>
      <c r="AC568" s="20" t="s">
        <v>668</v>
      </c>
      <c r="AD568" s="95" t="s">
        <v>668</v>
      </c>
      <c r="AE568" s="20" t="s">
        <v>668</v>
      </c>
      <c r="AF568" s="95" t="s">
        <v>668</v>
      </c>
      <c r="AG568" s="20" t="s">
        <v>668</v>
      </c>
      <c r="AH568" s="95" t="s">
        <v>668</v>
      </c>
      <c r="AI568" s="20" t="s">
        <v>668</v>
      </c>
      <c r="AJ568" s="95" t="s">
        <v>668</v>
      </c>
      <c r="AK568" s="20" t="s">
        <v>668</v>
      </c>
      <c r="AL568" s="95" t="s">
        <v>668</v>
      </c>
      <c r="AM568" s="20" t="s">
        <v>668</v>
      </c>
      <c r="AN568" s="95" t="s">
        <v>668</v>
      </c>
      <c r="AO568" s="20" t="s">
        <v>668</v>
      </c>
      <c r="AP568" s="95" t="s">
        <v>668</v>
      </c>
      <c r="AQ568" s="96" t="s">
        <v>668</v>
      </c>
      <c r="AR568" s="95" t="s">
        <v>668</v>
      </c>
      <c r="AS568" s="20" t="s">
        <v>668</v>
      </c>
      <c r="AT568" s="95" t="s">
        <v>668</v>
      </c>
      <c r="AU568" s="20" t="s">
        <v>668</v>
      </c>
      <c r="AV568" s="95" t="s">
        <v>668</v>
      </c>
      <c r="AW568" s="20" t="s">
        <v>668</v>
      </c>
      <c r="AX568" s="95" t="s">
        <v>668</v>
      </c>
      <c r="AY568" s="20" t="s">
        <v>668</v>
      </c>
      <c r="AZ568" s="95" t="s">
        <v>668</v>
      </c>
      <c r="BA568" s="20" t="s">
        <v>668</v>
      </c>
      <c r="BB568" s="95" t="s">
        <v>668</v>
      </c>
      <c r="BC568" s="20" t="s">
        <v>668</v>
      </c>
      <c r="BD568" s="95" t="s">
        <v>668</v>
      </c>
      <c r="BE568" s="20" t="s">
        <v>668</v>
      </c>
      <c r="BF568" s="95" t="s">
        <v>668</v>
      </c>
      <c r="BG568" s="20" t="s">
        <v>668</v>
      </c>
      <c r="BH568" s="95" t="s">
        <v>668</v>
      </c>
      <c r="BI568" s="20" t="s">
        <v>668</v>
      </c>
      <c r="BJ568" s="95" t="s">
        <v>668</v>
      </c>
      <c r="BK568" s="20" t="s">
        <v>668</v>
      </c>
      <c r="BL568" s="95" t="s">
        <v>668</v>
      </c>
      <c r="BM568" s="20" t="s">
        <v>668</v>
      </c>
      <c r="BQ568" s="70"/>
      <c r="BR568" s="70"/>
      <c r="BS568" s="70"/>
      <c r="BT568" s="70"/>
      <c r="BU568" s="70"/>
      <c r="BV568" s="70"/>
      <c r="BW568" s="70"/>
      <c r="BX568" s="70"/>
    </row>
    <row r="569" spans="1:76" x14ac:dyDescent="0.35">
      <c r="A569" s="11">
        <v>9810549</v>
      </c>
      <c r="B569" t="s">
        <v>444</v>
      </c>
      <c r="C569" s="94">
        <v>45016.333182870374</v>
      </c>
      <c r="D569" s="52" t="s">
        <v>668</v>
      </c>
      <c r="E569" s="20" t="s">
        <v>668</v>
      </c>
      <c r="F569" s="95" t="s">
        <v>886</v>
      </c>
      <c r="G569" s="20" t="s">
        <v>668</v>
      </c>
      <c r="H569" s="95" t="s">
        <v>886</v>
      </c>
      <c r="I569" s="20" t="s">
        <v>668</v>
      </c>
      <c r="J569" s="95" t="s">
        <v>886</v>
      </c>
      <c r="K569" s="20" t="s">
        <v>839</v>
      </c>
      <c r="L569" s="95" t="s">
        <v>668</v>
      </c>
      <c r="M569" s="20" t="s">
        <v>668</v>
      </c>
      <c r="N569" s="95" t="s">
        <v>668</v>
      </c>
      <c r="O569" s="20" t="s">
        <v>668</v>
      </c>
      <c r="P569" s="95" t="s">
        <v>668</v>
      </c>
      <c r="Q569" s="20" t="s">
        <v>668</v>
      </c>
      <c r="R569" s="95" t="s">
        <v>668</v>
      </c>
      <c r="S569" s="20" t="s">
        <v>668</v>
      </c>
      <c r="T569" s="95" t="s">
        <v>668</v>
      </c>
      <c r="U569" s="20" t="s">
        <v>668</v>
      </c>
      <c r="V569" s="95" t="s">
        <v>668</v>
      </c>
      <c r="W569" s="20" t="s">
        <v>668</v>
      </c>
      <c r="X569" s="95" t="s">
        <v>668</v>
      </c>
      <c r="Y569" s="20" t="s">
        <v>668</v>
      </c>
      <c r="Z569" s="95" t="s">
        <v>668</v>
      </c>
      <c r="AA569" s="20" t="s">
        <v>668</v>
      </c>
      <c r="AB569" s="95" t="s">
        <v>668</v>
      </c>
      <c r="AC569" s="20" t="s">
        <v>668</v>
      </c>
      <c r="AD569" s="95" t="s">
        <v>668</v>
      </c>
      <c r="AE569" s="20" t="s">
        <v>668</v>
      </c>
      <c r="AF569" s="95" t="s">
        <v>668</v>
      </c>
      <c r="AG569" s="20" t="s">
        <v>668</v>
      </c>
      <c r="AH569" s="95" t="s">
        <v>668</v>
      </c>
      <c r="AI569" s="20" t="s">
        <v>668</v>
      </c>
      <c r="AJ569" s="95" t="s">
        <v>668</v>
      </c>
      <c r="AK569" s="20" t="s">
        <v>668</v>
      </c>
      <c r="AL569" s="95" t="s">
        <v>668</v>
      </c>
      <c r="AM569" s="20" t="s">
        <v>668</v>
      </c>
      <c r="AN569" s="95" t="s">
        <v>668</v>
      </c>
      <c r="AO569" s="20" t="s">
        <v>668</v>
      </c>
      <c r="AP569" s="95" t="s">
        <v>668</v>
      </c>
      <c r="AQ569" s="96" t="s">
        <v>668</v>
      </c>
      <c r="AR569" s="95" t="s">
        <v>668</v>
      </c>
      <c r="AS569" s="20" t="s">
        <v>668</v>
      </c>
      <c r="AT569" s="95" t="s">
        <v>668</v>
      </c>
      <c r="AU569" s="20" t="s">
        <v>668</v>
      </c>
      <c r="AV569" s="95" t="s">
        <v>668</v>
      </c>
      <c r="AW569" s="20" t="s">
        <v>668</v>
      </c>
      <c r="AX569" s="95" t="s">
        <v>668</v>
      </c>
      <c r="AY569" s="20" t="s">
        <v>668</v>
      </c>
      <c r="AZ569" s="95" t="s">
        <v>668</v>
      </c>
      <c r="BA569" s="20" t="s">
        <v>668</v>
      </c>
      <c r="BB569" s="95" t="s">
        <v>668</v>
      </c>
      <c r="BC569" s="20" t="s">
        <v>668</v>
      </c>
      <c r="BD569" s="95" t="s">
        <v>668</v>
      </c>
      <c r="BE569" s="20" t="s">
        <v>668</v>
      </c>
      <c r="BF569" s="95" t="s">
        <v>668</v>
      </c>
      <c r="BG569" s="20" t="s">
        <v>668</v>
      </c>
      <c r="BH569" s="95" t="s">
        <v>668</v>
      </c>
      <c r="BI569" s="20" t="s">
        <v>668</v>
      </c>
      <c r="BJ569" s="95" t="s">
        <v>668</v>
      </c>
      <c r="BK569" s="20" t="s">
        <v>668</v>
      </c>
      <c r="BL569" s="95" t="s">
        <v>668</v>
      </c>
      <c r="BM569" s="20" t="s">
        <v>668</v>
      </c>
      <c r="BQ569" s="70"/>
      <c r="BR569" s="70"/>
      <c r="BS569" s="70"/>
      <c r="BT569" s="70"/>
      <c r="BU569" s="70"/>
      <c r="BV569" s="70"/>
      <c r="BW569" s="70"/>
      <c r="BX569" s="70"/>
    </row>
    <row r="570" spans="1:76" x14ac:dyDescent="0.35">
      <c r="A570" s="11">
        <v>9810551</v>
      </c>
      <c r="B570" t="s">
        <v>445</v>
      </c>
      <c r="C570" s="94">
        <v>45016.331620370373</v>
      </c>
      <c r="D570" s="52" t="s">
        <v>687</v>
      </c>
      <c r="E570" s="20" t="s">
        <v>668</v>
      </c>
      <c r="F570" s="95" t="s">
        <v>886</v>
      </c>
      <c r="G570" s="20" t="s">
        <v>668</v>
      </c>
      <c r="H570" s="95" t="s">
        <v>886</v>
      </c>
      <c r="I570" s="20" t="s">
        <v>668</v>
      </c>
      <c r="J570" s="95" t="s">
        <v>886</v>
      </c>
      <c r="K570" s="20" t="s">
        <v>668</v>
      </c>
      <c r="L570" s="95" t="s">
        <v>886</v>
      </c>
      <c r="M570" s="20" t="s">
        <v>668</v>
      </c>
      <c r="N570" s="95" t="s">
        <v>886</v>
      </c>
      <c r="O570" s="20" t="s">
        <v>668</v>
      </c>
      <c r="P570" s="95" t="s">
        <v>886</v>
      </c>
      <c r="Q570" s="20" t="s">
        <v>668</v>
      </c>
      <c r="R570" s="95" t="s">
        <v>886</v>
      </c>
      <c r="S570" s="20" t="s">
        <v>668</v>
      </c>
      <c r="T570" s="95" t="s">
        <v>886</v>
      </c>
      <c r="U570" s="20" t="s">
        <v>668</v>
      </c>
      <c r="V570" s="95" t="s">
        <v>886</v>
      </c>
      <c r="W570" s="20" t="s">
        <v>668</v>
      </c>
      <c r="X570" s="95" t="s">
        <v>886</v>
      </c>
      <c r="Y570" s="20" t="s">
        <v>668</v>
      </c>
      <c r="Z570" s="95" t="s">
        <v>886</v>
      </c>
      <c r="AA570" s="20" t="s">
        <v>668</v>
      </c>
      <c r="AB570" s="95" t="s">
        <v>886</v>
      </c>
      <c r="AC570" s="20" t="s">
        <v>668</v>
      </c>
      <c r="AD570" s="95" t="s">
        <v>886</v>
      </c>
      <c r="AE570" s="20" t="s">
        <v>668</v>
      </c>
      <c r="AF570" s="95" t="s">
        <v>886</v>
      </c>
      <c r="AG570" s="20" t="s">
        <v>668</v>
      </c>
      <c r="AH570" s="95" t="s">
        <v>886</v>
      </c>
      <c r="AI570" s="20" t="s">
        <v>668</v>
      </c>
      <c r="AJ570" s="95" t="s">
        <v>886</v>
      </c>
      <c r="AK570" s="20" t="s">
        <v>668</v>
      </c>
      <c r="AL570" s="95" t="s">
        <v>886</v>
      </c>
      <c r="AM570" s="20" t="s">
        <v>668</v>
      </c>
      <c r="AN570" s="95" t="s">
        <v>886</v>
      </c>
      <c r="AO570" s="20" t="s">
        <v>668</v>
      </c>
      <c r="AP570" s="95" t="s">
        <v>886</v>
      </c>
      <c r="AQ570" s="96" t="s">
        <v>668</v>
      </c>
      <c r="AR570" s="95" t="s">
        <v>886</v>
      </c>
      <c r="AS570" s="20" t="s">
        <v>668</v>
      </c>
      <c r="AT570" s="95" t="s">
        <v>886</v>
      </c>
      <c r="AU570" s="20" t="s">
        <v>668</v>
      </c>
      <c r="AV570" s="95" t="s">
        <v>886</v>
      </c>
      <c r="AW570" s="20" t="s">
        <v>668</v>
      </c>
      <c r="AX570" s="95" t="s">
        <v>886</v>
      </c>
      <c r="AY570" s="20" t="s">
        <v>668</v>
      </c>
      <c r="AZ570" s="95" t="s">
        <v>886</v>
      </c>
      <c r="BA570" s="20" t="s">
        <v>668</v>
      </c>
      <c r="BB570" s="95" t="s">
        <v>886</v>
      </c>
      <c r="BC570" s="20" t="s">
        <v>668</v>
      </c>
      <c r="BD570" s="95" t="s">
        <v>886</v>
      </c>
      <c r="BE570" s="20" t="s">
        <v>573</v>
      </c>
      <c r="BF570" s="95" t="s">
        <v>668</v>
      </c>
      <c r="BG570" s="20" t="s">
        <v>668</v>
      </c>
      <c r="BH570" s="95" t="s">
        <v>668</v>
      </c>
      <c r="BI570" s="20" t="s">
        <v>668</v>
      </c>
      <c r="BJ570" s="95" t="s">
        <v>668</v>
      </c>
      <c r="BK570" s="20" t="s">
        <v>668</v>
      </c>
      <c r="BL570" s="95" t="s">
        <v>668</v>
      </c>
      <c r="BM570" s="20" t="s">
        <v>668</v>
      </c>
      <c r="BQ570" s="70"/>
      <c r="BR570" s="70"/>
      <c r="BS570" s="70"/>
      <c r="BT570" s="70"/>
      <c r="BU570" s="70"/>
      <c r="BV570" s="70"/>
      <c r="BW570" s="70"/>
      <c r="BX570" s="70"/>
    </row>
    <row r="571" spans="1:76" x14ac:dyDescent="0.35">
      <c r="A571" s="11">
        <v>9888481</v>
      </c>
      <c r="B571" t="s">
        <v>1199</v>
      </c>
      <c r="C571" s="94">
        <v>45019.254606481481</v>
      </c>
      <c r="D571" s="52" t="s">
        <v>668</v>
      </c>
      <c r="E571" s="20" t="s">
        <v>668</v>
      </c>
      <c r="F571" s="95" t="s">
        <v>886</v>
      </c>
      <c r="G571" s="20" t="s">
        <v>668</v>
      </c>
      <c r="H571" s="95" t="s">
        <v>886</v>
      </c>
      <c r="I571" s="20" t="s">
        <v>668</v>
      </c>
      <c r="J571" s="95" t="s">
        <v>886</v>
      </c>
      <c r="K571" s="20" t="s">
        <v>668</v>
      </c>
      <c r="L571" s="95" t="s">
        <v>886</v>
      </c>
      <c r="M571" s="20" t="s">
        <v>668</v>
      </c>
      <c r="N571" s="95" t="s">
        <v>886</v>
      </c>
      <c r="O571" s="20" t="s">
        <v>668</v>
      </c>
      <c r="P571" s="95" t="s">
        <v>886</v>
      </c>
      <c r="Q571" s="20" t="s">
        <v>896</v>
      </c>
      <c r="R571" s="95" t="s">
        <v>668</v>
      </c>
      <c r="S571" s="20" t="s">
        <v>668</v>
      </c>
      <c r="T571" s="95" t="s">
        <v>668</v>
      </c>
      <c r="U571" s="20" t="s">
        <v>668</v>
      </c>
      <c r="V571" s="95" t="s">
        <v>668</v>
      </c>
      <c r="W571" s="20" t="s">
        <v>668</v>
      </c>
      <c r="X571" s="95" t="s">
        <v>668</v>
      </c>
      <c r="Y571" s="20" t="s">
        <v>668</v>
      </c>
      <c r="Z571" s="95" t="s">
        <v>668</v>
      </c>
      <c r="AA571" s="20" t="s">
        <v>668</v>
      </c>
      <c r="AB571" s="95" t="s">
        <v>668</v>
      </c>
      <c r="AC571" s="20" t="s">
        <v>668</v>
      </c>
      <c r="AD571" s="95" t="s">
        <v>668</v>
      </c>
      <c r="AE571" s="20" t="s">
        <v>668</v>
      </c>
      <c r="AF571" s="95" t="s">
        <v>668</v>
      </c>
      <c r="AG571" s="20" t="s">
        <v>668</v>
      </c>
      <c r="AH571" s="95" t="s">
        <v>668</v>
      </c>
      <c r="AI571" s="20" t="s">
        <v>668</v>
      </c>
      <c r="AJ571" s="95" t="s">
        <v>668</v>
      </c>
      <c r="AK571" s="20" t="s">
        <v>668</v>
      </c>
      <c r="AL571" s="95" t="s">
        <v>668</v>
      </c>
      <c r="AM571" s="20" t="s">
        <v>668</v>
      </c>
      <c r="AN571" s="95" t="s">
        <v>668</v>
      </c>
      <c r="AO571" s="20" t="s">
        <v>668</v>
      </c>
      <c r="AP571" s="95" t="s">
        <v>668</v>
      </c>
      <c r="AQ571" s="96" t="s">
        <v>668</v>
      </c>
      <c r="AR571" s="95" t="s">
        <v>668</v>
      </c>
      <c r="AS571" s="20" t="s">
        <v>668</v>
      </c>
      <c r="AT571" s="95" t="s">
        <v>668</v>
      </c>
      <c r="AU571" s="20" t="s">
        <v>668</v>
      </c>
      <c r="AV571" s="95" t="s">
        <v>668</v>
      </c>
      <c r="AW571" s="20" t="s">
        <v>668</v>
      </c>
      <c r="AX571" s="95" t="s">
        <v>668</v>
      </c>
      <c r="AY571" s="20" t="s">
        <v>668</v>
      </c>
      <c r="AZ571" s="95" t="s">
        <v>668</v>
      </c>
      <c r="BA571" s="20" t="s">
        <v>668</v>
      </c>
      <c r="BB571" s="95" t="s">
        <v>668</v>
      </c>
      <c r="BC571" s="20" t="s">
        <v>668</v>
      </c>
      <c r="BD571" s="95" t="s">
        <v>668</v>
      </c>
      <c r="BE571" s="20" t="s">
        <v>668</v>
      </c>
      <c r="BF571" s="95" t="s">
        <v>668</v>
      </c>
      <c r="BG571" s="20" t="s">
        <v>668</v>
      </c>
      <c r="BH571" s="95" t="s">
        <v>668</v>
      </c>
      <c r="BI571" s="20" t="s">
        <v>668</v>
      </c>
      <c r="BJ571" s="95" t="s">
        <v>668</v>
      </c>
      <c r="BK571" s="20" t="s">
        <v>668</v>
      </c>
      <c r="BL571" s="95" t="s">
        <v>668</v>
      </c>
      <c r="BM571" s="20" t="s">
        <v>668</v>
      </c>
      <c r="BQ571" s="70"/>
      <c r="BR571" s="70"/>
      <c r="BS571" s="70"/>
      <c r="BT571" s="70"/>
      <c r="BU571" s="70"/>
      <c r="BV571" s="70"/>
      <c r="BW571" s="70"/>
      <c r="BX571" s="70"/>
    </row>
    <row r="572" spans="1:76" x14ac:dyDescent="0.35">
      <c r="A572" s="11">
        <v>9904651</v>
      </c>
      <c r="B572" t="s">
        <v>1285</v>
      </c>
      <c r="C572" s="94">
        <v>45019.253483796296</v>
      </c>
      <c r="D572" s="52" t="s">
        <v>1291</v>
      </c>
      <c r="E572" s="20" t="s">
        <v>668</v>
      </c>
      <c r="F572" s="95" t="s">
        <v>886</v>
      </c>
      <c r="G572" s="20" t="s">
        <v>658</v>
      </c>
      <c r="H572" s="95" t="s">
        <v>668</v>
      </c>
      <c r="I572" s="20" t="s">
        <v>668</v>
      </c>
      <c r="J572" s="95" t="s">
        <v>668</v>
      </c>
      <c r="K572" s="20" t="s">
        <v>668</v>
      </c>
      <c r="L572" s="95" t="s">
        <v>668</v>
      </c>
      <c r="M572" s="20" t="s">
        <v>668</v>
      </c>
      <c r="N572" s="95" t="s">
        <v>668</v>
      </c>
      <c r="O572" s="20" t="s">
        <v>668</v>
      </c>
      <c r="P572" s="95" t="s">
        <v>668</v>
      </c>
      <c r="Q572" s="20" t="s">
        <v>668</v>
      </c>
      <c r="R572" s="95" t="s">
        <v>668</v>
      </c>
      <c r="S572" s="20" t="s">
        <v>668</v>
      </c>
      <c r="T572" s="95" t="s">
        <v>668</v>
      </c>
      <c r="U572" s="20" t="s">
        <v>668</v>
      </c>
      <c r="V572" s="95" t="s">
        <v>668</v>
      </c>
      <c r="W572" s="20" t="s">
        <v>668</v>
      </c>
      <c r="X572" s="95" t="s">
        <v>668</v>
      </c>
      <c r="Y572" s="20" t="s">
        <v>668</v>
      </c>
      <c r="Z572" s="95" t="s">
        <v>668</v>
      </c>
      <c r="AA572" s="20" t="s">
        <v>668</v>
      </c>
      <c r="AB572" s="95" t="s">
        <v>668</v>
      </c>
      <c r="AC572" s="20" t="s">
        <v>668</v>
      </c>
      <c r="AD572" s="95" t="s">
        <v>668</v>
      </c>
      <c r="AE572" s="20" t="s">
        <v>668</v>
      </c>
      <c r="AF572" s="95" t="s">
        <v>668</v>
      </c>
      <c r="AG572" s="20" t="s">
        <v>668</v>
      </c>
      <c r="AH572" s="95" t="s">
        <v>668</v>
      </c>
      <c r="AI572" s="20" t="s">
        <v>668</v>
      </c>
      <c r="AJ572" s="95" t="s">
        <v>668</v>
      </c>
      <c r="AK572" s="20" t="s">
        <v>668</v>
      </c>
      <c r="AL572" s="95" t="s">
        <v>668</v>
      </c>
      <c r="AM572" s="20" t="s">
        <v>668</v>
      </c>
      <c r="AN572" s="95" t="s">
        <v>668</v>
      </c>
      <c r="AO572" s="20" t="s">
        <v>668</v>
      </c>
      <c r="AP572" s="95" t="s">
        <v>668</v>
      </c>
      <c r="AQ572" s="96" t="s">
        <v>668</v>
      </c>
      <c r="AR572" s="95" t="s">
        <v>668</v>
      </c>
      <c r="AS572" s="20" t="s">
        <v>668</v>
      </c>
      <c r="AT572" s="95" t="s">
        <v>668</v>
      </c>
      <c r="AU572" s="20" t="s">
        <v>668</v>
      </c>
      <c r="AV572" s="95" t="s">
        <v>668</v>
      </c>
      <c r="AW572" s="20" t="s">
        <v>668</v>
      </c>
      <c r="AX572" s="95" t="s">
        <v>668</v>
      </c>
      <c r="AY572" s="20" t="s">
        <v>668</v>
      </c>
      <c r="AZ572" s="95" t="s">
        <v>668</v>
      </c>
      <c r="BA572" s="20" t="s">
        <v>668</v>
      </c>
      <c r="BB572" s="95" t="s">
        <v>668</v>
      </c>
      <c r="BC572" s="20" t="s">
        <v>668</v>
      </c>
      <c r="BD572" s="95" t="s">
        <v>668</v>
      </c>
      <c r="BE572" s="20" t="s">
        <v>668</v>
      </c>
      <c r="BF572" s="95" t="s">
        <v>668</v>
      </c>
      <c r="BG572" s="20" t="s">
        <v>668</v>
      </c>
      <c r="BH572" s="95" t="s">
        <v>668</v>
      </c>
      <c r="BI572" s="20" t="s">
        <v>668</v>
      </c>
      <c r="BJ572" s="95" t="s">
        <v>668</v>
      </c>
      <c r="BK572" s="20" t="s">
        <v>668</v>
      </c>
      <c r="BL572" s="95" t="s">
        <v>668</v>
      </c>
      <c r="BM572" s="20" t="s">
        <v>668</v>
      </c>
      <c r="BQ572" s="70"/>
      <c r="BR572" s="70"/>
      <c r="BS572" s="70"/>
      <c r="BT572" s="70"/>
      <c r="BU572" s="70"/>
      <c r="BV572" s="70"/>
      <c r="BW572" s="70"/>
      <c r="BX572" s="70"/>
    </row>
    <row r="573" spans="1:76" x14ac:dyDescent="0.35">
      <c r="A573" s="11">
        <v>9630028</v>
      </c>
      <c r="B573" t="s">
        <v>286</v>
      </c>
      <c r="C573" s="94">
        <v>45019.254583333335</v>
      </c>
      <c r="D573" s="52" t="s">
        <v>668</v>
      </c>
      <c r="E573" s="20" t="s">
        <v>668</v>
      </c>
      <c r="F573" s="95" t="s">
        <v>886</v>
      </c>
      <c r="G573" s="20" t="s">
        <v>500</v>
      </c>
      <c r="H573" s="95" t="s">
        <v>668</v>
      </c>
      <c r="I573" s="20" t="s">
        <v>668</v>
      </c>
      <c r="J573" s="95" t="s">
        <v>668</v>
      </c>
      <c r="K573" s="20" t="s">
        <v>668</v>
      </c>
      <c r="L573" s="95" t="s">
        <v>668</v>
      </c>
      <c r="M573" s="20" t="s">
        <v>668</v>
      </c>
      <c r="N573" s="95" t="s">
        <v>668</v>
      </c>
      <c r="O573" s="20" t="s">
        <v>668</v>
      </c>
      <c r="P573" s="95" t="s">
        <v>668</v>
      </c>
      <c r="Q573" s="20" t="s">
        <v>668</v>
      </c>
      <c r="R573" s="95" t="s">
        <v>668</v>
      </c>
      <c r="S573" s="20" t="s">
        <v>668</v>
      </c>
      <c r="T573" s="95" t="s">
        <v>668</v>
      </c>
      <c r="U573" s="20" t="s">
        <v>668</v>
      </c>
      <c r="V573" s="95" t="s">
        <v>668</v>
      </c>
      <c r="W573" s="20" t="s">
        <v>668</v>
      </c>
      <c r="X573" s="95" t="s">
        <v>668</v>
      </c>
      <c r="Y573" s="20" t="s">
        <v>668</v>
      </c>
      <c r="Z573" s="95" t="s">
        <v>668</v>
      </c>
      <c r="AA573" s="20" t="s">
        <v>668</v>
      </c>
      <c r="AB573" s="95" t="s">
        <v>668</v>
      </c>
      <c r="AC573" s="20" t="s">
        <v>668</v>
      </c>
      <c r="AD573" s="95" t="s">
        <v>668</v>
      </c>
      <c r="AE573" s="20" t="s">
        <v>668</v>
      </c>
      <c r="AF573" s="95" t="s">
        <v>668</v>
      </c>
      <c r="AG573" s="20" t="s">
        <v>668</v>
      </c>
      <c r="AH573" s="95" t="s">
        <v>668</v>
      </c>
      <c r="AI573" s="20" t="s">
        <v>668</v>
      </c>
      <c r="AJ573" s="95" t="s">
        <v>668</v>
      </c>
      <c r="AK573" s="20" t="s">
        <v>668</v>
      </c>
      <c r="AL573" s="95" t="s">
        <v>668</v>
      </c>
      <c r="AM573" s="20" t="s">
        <v>668</v>
      </c>
      <c r="AN573" s="95" t="s">
        <v>668</v>
      </c>
      <c r="AO573" s="20" t="s">
        <v>668</v>
      </c>
      <c r="AP573" s="95" t="s">
        <v>668</v>
      </c>
      <c r="AQ573" s="96" t="s">
        <v>668</v>
      </c>
      <c r="AR573" s="95" t="s">
        <v>668</v>
      </c>
      <c r="AS573" s="20" t="s">
        <v>668</v>
      </c>
      <c r="AT573" s="95" t="s">
        <v>668</v>
      </c>
      <c r="AU573" s="20" t="s">
        <v>668</v>
      </c>
      <c r="AV573" s="95" t="s">
        <v>668</v>
      </c>
      <c r="AW573" s="20" t="s">
        <v>668</v>
      </c>
      <c r="AX573" s="95" t="s">
        <v>668</v>
      </c>
      <c r="AY573" s="20" t="s">
        <v>668</v>
      </c>
      <c r="AZ573" s="95" t="s">
        <v>668</v>
      </c>
      <c r="BA573" s="20" t="s">
        <v>668</v>
      </c>
      <c r="BB573" s="95" t="s">
        <v>668</v>
      </c>
      <c r="BC573" s="20" t="s">
        <v>668</v>
      </c>
      <c r="BD573" s="95" t="s">
        <v>668</v>
      </c>
      <c r="BE573" s="20" t="s">
        <v>668</v>
      </c>
      <c r="BF573" s="95" t="s">
        <v>668</v>
      </c>
      <c r="BG573" s="20" t="s">
        <v>668</v>
      </c>
      <c r="BH573" s="95" t="s">
        <v>668</v>
      </c>
      <c r="BI573" s="20" t="s">
        <v>668</v>
      </c>
      <c r="BJ573" s="95" t="s">
        <v>668</v>
      </c>
      <c r="BK573" s="20" t="s">
        <v>668</v>
      </c>
      <c r="BL573" s="95" t="s">
        <v>668</v>
      </c>
      <c r="BM573" s="20" t="s">
        <v>668</v>
      </c>
      <c r="BQ573" s="70"/>
      <c r="BR573" s="70"/>
      <c r="BS573" s="70"/>
      <c r="BT573" s="70"/>
      <c r="BU573" s="70"/>
      <c r="BV573" s="70"/>
      <c r="BW573" s="70"/>
      <c r="BX573" s="70"/>
    </row>
    <row r="574" spans="1:76" x14ac:dyDescent="0.35">
      <c r="A574" s="11">
        <v>9030814</v>
      </c>
      <c r="B574" t="s">
        <v>32</v>
      </c>
      <c r="C574" s="94">
        <v>45019.254965277774</v>
      </c>
      <c r="D574" s="52" t="s">
        <v>668</v>
      </c>
      <c r="E574" s="20" t="s">
        <v>668</v>
      </c>
      <c r="F574" s="95" t="s">
        <v>886</v>
      </c>
      <c r="G574" s="20" t="s">
        <v>668</v>
      </c>
      <c r="H574" s="95" t="s">
        <v>886</v>
      </c>
      <c r="I574" s="20" t="s">
        <v>668</v>
      </c>
      <c r="J574" s="95" t="s">
        <v>886</v>
      </c>
      <c r="K574" s="20" t="s">
        <v>668</v>
      </c>
      <c r="L574" s="95" t="s">
        <v>886</v>
      </c>
      <c r="M574" s="20" t="s">
        <v>668</v>
      </c>
      <c r="N574" s="95" t="s">
        <v>886</v>
      </c>
      <c r="O574" s="20" t="s">
        <v>668</v>
      </c>
      <c r="P574" s="95" t="s">
        <v>886</v>
      </c>
      <c r="Q574" s="20" t="s">
        <v>589</v>
      </c>
      <c r="R574" s="95" t="s">
        <v>668</v>
      </c>
      <c r="S574" s="20" t="s">
        <v>668</v>
      </c>
      <c r="T574" s="95" t="s">
        <v>668</v>
      </c>
      <c r="U574" s="20" t="s">
        <v>668</v>
      </c>
      <c r="V574" s="95" t="s">
        <v>668</v>
      </c>
      <c r="W574" s="20" t="s">
        <v>668</v>
      </c>
      <c r="X574" s="95" t="s">
        <v>668</v>
      </c>
      <c r="Y574" s="20" t="s">
        <v>668</v>
      </c>
      <c r="Z574" s="95" t="s">
        <v>668</v>
      </c>
      <c r="AA574" s="20" t="s">
        <v>668</v>
      </c>
      <c r="AB574" s="95" t="s">
        <v>668</v>
      </c>
      <c r="AC574" s="20" t="s">
        <v>668</v>
      </c>
      <c r="AD574" s="95" t="s">
        <v>668</v>
      </c>
      <c r="AE574" s="20" t="s">
        <v>668</v>
      </c>
      <c r="AF574" s="95" t="s">
        <v>668</v>
      </c>
      <c r="AG574" s="20" t="s">
        <v>668</v>
      </c>
      <c r="AH574" s="95" t="s">
        <v>668</v>
      </c>
      <c r="AI574" s="20" t="s">
        <v>668</v>
      </c>
      <c r="AJ574" s="95" t="s">
        <v>668</v>
      </c>
      <c r="AK574" s="20" t="s">
        <v>668</v>
      </c>
      <c r="AL574" s="95" t="s">
        <v>668</v>
      </c>
      <c r="AM574" s="20" t="s">
        <v>668</v>
      </c>
      <c r="AN574" s="95" t="s">
        <v>668</v>
      </c>
      <c r="AO574" s="20" t="s">
        <v>668</v>
      </c>
      <c r="AP574" s="95" t="s">
        <v>668</v>
      </c>
      <c r="AQ574" s="96" t="s">
        <v>668</v>
      </c>
      <c r="AR574" s="95" t="s">
        <v>668</v>
      </c>
      <c r="AS574" s="20" t="s">
        <v>668</v>
      </c>
      <c r="AT574" s="95" t="s">
        <v>668</v>
      </c>
      <c r="AU574" s="20" t="s">
        <v>668</v>
      </c>
      <c r="AV574" s="95" t="s">
        <v>668</v>
      </c>
      <c r="AW574" s="20" t="s">
        <v>668</v>
      </c>
      <c r="AX574" s="95" t="s">
        <v>668</v>
      </c>
      <c r="AY574" s="20" t="s">
        <v>668</v>
      </c>
      <c r="AZ574" s="95" t="s">
        <v>668</v>
      </c>
      <c r="BA574" s="20" t="s">
        <v>668</v>
      </c>
      <c r="BB574" s="95" t="s">
        <v>668</v>
      </c>
      <c r="BC574" s="20" t="s">
        <v>668</v>
      </c>
      <c r="BD574" s="95" t="s">
        <v>668</v>
      </c>
      <c r="BE574" s="20" t="s">
        <v>668</v>
      </c>
      <c r="BF574" s="95" t="s">
        <v>668</v>
      </c>
      <c r="BG574" s="20" t="s">
        <v>668</v>
      </c>
      <c r="BH574" s="95" t="s">
        <v>668</v>
      </c>
      <c r="BI574" s="20" t="s">
        <v>668</v>
      </c>
      <c r="BJ574" s="95" t="s">
        <v>668</v>
      </c>
      <c r="BK574" s="20" t="s">
        <v>668</v>
      </c>
      <c r="BL574" s="95" t="s">
        <v>668</v>
      </c>
      <c r="BM574" s="20" t="s">
        <v>668</v>
      </c>
      <c r="BQ574" s="70"/>
      <c r="BR574" s="70"/>
      <c r="BS574" s="70"/>
      <c r="BT574" s="70"/>
      <c r="BU574" s="70"/>
      <c r="BV574" s="70"/>
      <c r="BW574" s="70"/>
      <c r="BX574" s="70"/>
    </row>
    <row r="575" spans="1:76" x14ac:dyDescent="0.35">
      <c r="A575" s="11">
        <v>9211872</v>
      </c>
      <c r="B575" t="s">
        <v>50</v>
      </c>
      <c r="C575" s="94">
        <v>44959.219085648147</v>
      </c>
      <c r="D575" s="52" t="s">
        <v>419</v>
      </c>
      <c r="E575" s="20" t="s">
        <v>668</v>
      </c>
      <c r="F575" s="95" t="s">
        <v>668</v>
      </c>
      <c r="G575" s="20" t="s">
        <v>668</v>
      </c>
      <c r="H575" s="95" t="s">
        <v>668</v>
      </c>
      <c r="I575" s="20" t="s">
        <v>668</v>
      </c>
      <c r="J575" s="95" t="s">
        <v>668</v>
      </c>
      <c r="K575" s="20" t="s">
        <v>668</v>
      </c>
      <c r="L575" s="95" t="s">
        <v>668</v>
      </c>
      <c r="M575" s="20" t="s">
        <v>668</v>
      </c>
      <c r="N575" s="95" t="s">
        <v>668</v>
      </c>
      <c r="O575" s="20" t="s">
        <v>668</v>
      </c>
      <c r="P575" s="95" t="s">
        <v>668</v>
      </c>
      <c r="Q575" s="20" t="s">
        <v>668</v>
      </c>
      <c r="R575" s="95" t="s">
        <v>668</v>
      </c>
      <c r="S575" s="20" t="s">
        <v>668</v>
      </c>
      <c r="T575" s="95" t="s">
        <v>668</v>
      </c>
      <c r="U575" s="20" t="s">
        <v>668</v>
      </c>
      <c r="V575" s="95" t="s">
        <v>668</v>
      </c>
      <c r="W575" s="20" t="s">
        <v>668</v>
      </c>
      <c r="X575" s="95" t="s">
        <v>668</v>
      </c>
      <c r="Y575" s="20" t="s">
        <v>668</v>
      </c>
      <c r="Z575" s="95" t="s">
        <v>668</v>
      </c>
      <c r="AA575" s="20" t="s">
        <v>668</v>
      </c>
      <c r="AB575" s="95" t="s">
        <v>668</v>
      </c>
      <c r="AC575" s="20" t="s">
        <v>668</v>
      </c>
      <c r="AD575" s="95" t="s">
        <v>668</v>
      </c>
      <c r="AE575" s="20" t="s">
        <v>668</v>
      </c>
      <c r="AF575" s="95" t="s">
        <v>668</v>
      </c>
      <c r="AG575" s="20" t="s">
        <v>668</v>
      </c>
      <c r="AH575" s="95" t="s">
        <v>668</v>
      </c>
      <c r="AI575" s="20" t="s">
        <v>668</v>
      </c>
      <c r="AJ575" s="95" t="s">
        <v>668</v>
      </c>
      <c r="AK575" s="20" t="s">
        <v>668</v>
      </c>
      <c r="AL575" s="95" t="s">
        <v>668</v>
      </c>
      <c r="AM575" s="20" t="s">
        <v>668</v>
      </c>
      <c r="AN575" s="95" t="s">
        <v>668</v>
      </c>
      <c r="AO575" s="20" t="s">
        <v>668</v>
      </c>
      <c r="AP575" s="95" t="s">
        <v>668</v>
      </c>
      <c r="AQ575" s="96" t="s">
        <v>668</v>
      </c>
      <c r="AR575" s="95" t="s">
        <v>668</v>
      </c>
      <c r="AS575" s="20" t="s">
        <v>668</v>
      </c>
      <c r="AT575" s="95" t="s">
        <v>668</v>
      </c>
      <c r="AU575" s="20" t="s">
        <v>668</v>
      </c>
      <c r="AV575" s="95" t="s">
        <v>668</v>
      </c>
      <c r="AW575" s="20" t="s">
        <v>668</v>
      </c>
      <c r="AX575" s="95" t="s">
        <v>668</v>
      </c>
      <c r="AY575" s="20" t="s">
        <v>668</v>
      </c>
      <c r="AZ575" s="95" t="s">
        <v>668</v>
      </c>
      <c r="BA575" s="20" t="s">
        <v>668</v>
      </c>
      <c r="BB575" s="95" t="s">
        <v>668</v>
      </c>
      <c r="BC575" s="20" t="s">
        <v>668</v>
      </c>
      <c r="BD575" s="95" t="s">
        <v>668</v>
      </c>
      <c r="BE575" s="20" t="s">
        <v>668</v>
      </c>
      <c r="BF575" s="95" t="s">
        <v>668</v>
      </c>
      <c r="BG575" s="20" t="s">
        <v>668</v>
      </c>
      <c r="BH575" s="95" t="s">
        <v>668</v>
      </c>
      <c r="BI575" s="20" t="s">
        <v>668</v>
      </c>
      <c r="BJ575" s="95" t="s">
        <v>668</v>
      </c>
      <c r="BK575" s="20" t="s">
        <v>668</v>
      </c>
      <c r="BL575" s="95" t="s">
        <v>668</v>
      </c>
      <c r="BM575" s="20" t="s">
        <v>668</v>
      </c>
      <c r="BQ575" s="70"/>
      <c r="BR575" s="70"/>
      <c r="BS575" s="70"/>
      <c r="BT575" s="70"/>
      <c r="BU575" s="70"/>
      <c r="BV575" s="70"/>
      <c r="BW575" s="70"/>
      <c r="BX575" s="70"/>
    </row>
    <row r="576" spans="1:76" x14ac:dyDescent="0.35">
      <c r="A576" s="11">
        <v>9248502</v>
      </c>
      <c r="B576" t="s">
        <v>53</v>
      </c>
      <c r="C576" s="94">
        <v>45019.254872685182</v>
      </c>
      <c r="D576" s="52" t="s">
        <v>669</v>
      </c>
      <c r="E576" s="20" t="s">
        <v>668</v>
      </c>
      <c r="F576" s="95" t="s">
        <v>886</v>
      </c>
      <c r="G576" s="20" t="s">
        <v>668</v>
      </c>
      <c r="H576" s="95" t="s">
        <v>886</v>
      </c>
      <c r="I576" s="20" t="s">
        <v>668</v>
      </c>
      <c r="J576" s="95" t="s">
        <v>886</v>
      </c>
      <c r="K576" s="20" t="s">
        <v>668</v>
      </c>
      <c r="L576" s="95" t="s">
        <v>886</v>
      </c>
      <c r="M576" s="20" t="s">
        <v>668</v>
      </c>
      <c r="N576" s="95" t="s">
        <v>886</v>
      </c>
      <c r="O576" s="20" t="s">
        <v>668</v>
      </c>
      <c r="P576" s="95" t="s">
        <v>886</v>
      </c>
      <c r="Q576" s="20" t="s">
        <v>668</v>
      </c>
      <c r="R576" s="95" t="s">
        <v>886</v>
      </c>
      <c r="S576" s="20" t="s">
        <v>668</v>
      </c>
      <c r="T576" s="95" t="s">
        <v>886</v>
      </c>
      <c r="U576" s="20" t="s">
        <v>1066</v>
      </c>
      <c r="V576" s="95" t="s">
        <v>668</v>
      </c>
      <c r="W576" s="20" t="s">
        <v>668</v>
      </c>
      <c r="X576" s="95" t="s">
        <v>668</v>
      </c>
      <c r="Y576" s="20" t="s">
        <v>668</v>
      </c>
      <c r="Z576" s="95" t="s">
        <v>668</v>
      </c>
      <c r="AA576" s="20" t="s">
        <v>668</v>
      </c>
      <c r="AB576" s="95" t="s">
        <v>668</v>
      </c>
      <c r="AC576" s="20" t="s">
        <v>668</v>
      </c>
      <c r="AD576" s="95" t="s">
        <v>668</v>
      </c>
      <c r="AE576" s="20" t="s">
        <v>668</v>
      </c>
      <c r="AF576" s="95" t="s">
        <v>668</v>
      </c>
      <c r="AG576" s="20" t="s">
        <v>668</v>
      </c>
      <c r="AH576" s="95" t="s">
        <v>668</v>
      </c>
      <c r="AI576" s="20" t="s">
        <v>668</v>
      </c>
      <c r="AJ576" s="95" t="s">
        <v>668</v>
      </c>
      <c r="AK576" s="20" t="s">
        <v>668</v>
      </c>
      <c r="AL576" s="95" t="s">
        <v>668</v>
      </c>
      <c r="AM576" s="20" t="s">
        <v>668</v>
      </c>
      <c r="AN576" s="95" t="s">
        <v>668</v>
      </c>
      <c r="AO576" s="20" t="s">
        <v>668</v>
      </c>
      <c r="AP576" s="95" t="s">
        <v>668</v>
      </c>
      <c r="AQ576" s="96" t="s">
        <v>668</v>
      </c>
      <c r="AR576" s="95" t="s">
        <v>668</v>
      </c>
      <c r="AS576" s="20" t="s">
        <v>668</v>
      </c>
      <c r="AT576" s="95" t="s">
        <v>668</v>
      </c>
      <c r="AU576" s="20" t="s">
        <v>668</v>
      </c>
      <c r="AV576" s="95" t="s">
        <v>668</v>
      </c>
      <c r="AW576" s="20" t="s">
        <v>668</v>
      </c>
      <c r="AX576" s="95" t="s">
        <v>668</v>
      </c>
      <c r="AY576" s="20" t="s">
        <v>668</v>
      </c>
      <c r="AZ576" s="95" t="s">
        <v>668</v>
      </c>
      <c r="BA576" s="20" t="s">
        <v>668</v>
      </c>
      <c r="BB576" s="95" t="s">
        <v>668</v>
      </c>
      <c r="BC576" s="20" t="s">
        <v>668</v>
      </c>
      <c r="BD576" s="95" t="s">
        <v>668</v>
      </c>
      <c r="BE576" s="20" t="s">
        <v>668</v>
      </c>
      <c r="BF576" s="95" t="s">
        <v>668</v>
      </c>
      <c r="BG576" s="20" t="s">
        <v>668</v>
      </c>
      <c r="BH576" s="95" t="s">
        <v>668</v>
      </c>
      <c r="BI576" s="20" t="s">
        <v>668</v>
      </c>
      <c r="BJ576" s="95" t="s">
        <v>668</v>
      </c>
      <c r="BK576" s="20" t="s">
        <v>668</v>
      </c>
      <c r="BL576" s="95" t="s">
        <v>668</v>
      </c>
      <c r="BM576" s="20" t="s">
        <v>668</v>
      </c>
      <c r="BQ576" s="70"/>
      <c r="BR576" s="70"/>
      <c r="BS576" s="70"/>
      <c r="BT576" s="70"/>
      <c r="BU576" s="70"/>
      <c r="BV576" s="70"/>
      <c r="BW576" s="70"/>
      <c r="BX576" s="70"/>
    </row>
    <row r="577" spans="1:76" x14ac:dyDescent="0.35">
      <c r="A577" s="11">
        <v>9030802</v>
      </c>
      <c r="B577" t="s">
        <v>49</v>
      </c>
      <c r="C577" s="94">
        <v>45016.278680555559</v>
      </c>
      <c r="D577" s="52" t="s">
        <v>672</v>
      </c>
      <c r="E577" s="20" t="s">
        <v>668</v>
      </c>
      <c r="F577" s="95" t="s">
        <v>668</v>
      </c>
      <c r="G577" s="20" t="s">
        <v>668</v>
      </c>
      <c r="H577" s="95" t="s">
        <v>668</v>
      </c>
      <c r="I577" s="20" t="s">
        <v>668</v>
      </c>
      <c r="J577" s="95" t="s">
        <v>668</v>
      </c>
      <c r="K577" s="20" t="s">
        <v>668</v>
      </c>
      <c r="L577" s="95" t="s">
        <v>668</v>
      </c>
      <c r="M577" s="20" t="s">
        <v>668</v>
      </c>
      <c r="N577" s="95" t="s">
        <v>668</v>
      </c>
      <c r="O577" s="20" t="s">
        <v>668</v>
      </c>
      <c r="P577" s="95" t="s">
        <v>668</v>
      </c>
      <c r="Q577" s="20" t="s">
        <v>668</v>
      </c>
      <c r="R577" s="95" t="s">
        <v>668</v>
      </c>
      <c r="S577" s="20" t="s">
        <v>668</v>
      </c>
      <c r="T577" s="95" t="s">
        <v>668</v>
      </c>
      <c r="U577" s="20" t="s">
        <v>668</v>
      </c>
      <c r="V577" s="95" t="s">
        <v>668</v>
      </c>
      <c r="W577" s="20" t="s">
        <v>668</v>
      </c>
      <c r="X577" s="95" t="s">
        <v>668</v>
      </c>
      <c r="Y577" s="20" t="s">
        <v>668</v>
      </c>
      <c r="Z577" s="95" t="s">
        <v>668</v>
      </c>
      <c r="AA577" s="20" t="s">
        <v>668</v>
      </c>
      <c r="AB577" s="95" t="s">
        <v>668</v>
      </c>
      <c r="AC577" s="20" t="s">
        <v>668</v>
      </c>
      <c r="AD577" s="95" t="s">
        <v>668</v>
      </c>
      <c r="AE577" s="20" t="s">
        <v>668</v>
      </c>
      <c r="AF577" s="95" t="s">
        <v>668</v>
      </c>
      <c r="AG577" s="20" t="s">
        <v>668</v>
      </c>
      <c r="AH577" s="95" t="s">
        <v>668</v>
      </c>
      <c r="AI577" s="20" t="s">
        <v>668</v>
      </c>
      <c r="AJ577" s="95" t="s">
        <v>668</v>
      </c>
      <c r="AK577" s="20" t="s">
        <v>668</v>
      </c>
      <c r="AL577" s="95" t="s">
        <v>668</v>
      </c>
      <c r="AM577" s="20" t="s">
        <v>668</v>
      </c>
      <c r="AN577" s="95" t="s">
        <v>668</v>
      </c>
      <c r="AO577" s="20" t="s">
        <v>668</v>
      </c>
      <c r="AP577" s="95" t="s">
        <v>668</v>
      </c>
      <c r="AQ577" s="96" t="s">
        <v>668</v>
      </c>
      <c r="AR577" s="95" t="s">
        <v>668</v>
      </c>
      <c r="AS577" s="20" t="s">
        <v>668</v>
      </c>
      <c r="AT577" s="95" t="s">
        <v>668</v>
      </c>
      <c r="AU577" s="20" t="s">
        <v>668</v>
      </c>
      <c r="AV577" s="95" t="s">
        <v>668</v>
      </c>
      <c r="AW577" s="20" t="s">
        <v>668</v>
      </c>
      <c r="AX577" s="95" t="s">
        <v>668</v>
      </c>
      <c r="AY577" s="20" t="s">
        <v>668</v>
      </c>
      <c r="AZ577" s="95" t="s">
        <v>668</v>
      </c>
      <c r="BA577" s="20" t="s">
        <v>668</v>
      </c>
      <c r="BB577" s="95" t="s">
        <v>668</v>
      </c>
      <c r="BC577" s="20" t="s">
        <v>668</v>
      </c>
      <c r="BD577" s="95" t="s">
        <v>668</v>
      </c>
      <c r="BE577" s="20" t="s">
        <v>668</v>
      </c>
      <c r="BF577" s="95" t="s">
        <v>668</v>
      </c>
      <c r="BG577" s="20" t="s">
        <v>668</v>
      </c>
      <c r="BH577" s="95" t="s">
        <v>668</v>
      </c>
      <c r="BI577" s="20" t="s">
        <v>668</v>
      </c>
      <c r="BJ577" s="95" t="s">
        <v>668</v>
      </c>
      <c r="BK577" s="20" t="s">
        <v>668</v>
      </c>
      <c r="BL577" s="95" t="s">
        <v>668</v>
      </c>
      <c r="BM577" s="20" t="s">
        <v>668</v>
      </c>
      <c r="BQ577" s="70"/>
      <c r="BR577" s="70"/>
      <c r="BS577" s="70"/>
      <c r="BT577" s="70"/>
      <c r="BU577" s="70"/>
      <c r="BV577" s="70"/>
      <c r="BW577" s="70"/>
      <c r="BX577" s="70"/>
    </row>
    <row r="578" spans="1:76" x14ac:dyDescent="0.35">
      <c r="A578" s="11">
        <v>9261205</v>
      </c>
      <c r="B578" t="s">
        <v>54</v>
      </c>
      <c r="C578" s="94">
        <v>45016.299328703702</v>
      </c>
      <c r="D578" s="52" t="s">
        <v>680</v>
      </c>
      <c r="E578" s="20" t="s">
        <v>668</v>
      </c>
      <c r="F578" s="95" t="s">
        <v>886</v>
      </c>
      <c r="G578" s="20" t="s">
        <v>668</v>
      </c>
      <c r="H578" s="95" t="s">
        <v>886</v>
      </c>
      <c r="I578" s="20" t="s">
        <v>589</v>
      </c>
      <c r="J578" s="95" t="s">
        <v>668</v>
      </c>
      <c r="K578" s="20" t="s">
        <v>668</v>
      </c>
      <c r="L578" s="95" t="s">
        <v>668</v>
      </c>
      <c r="M578" s="20" t="s">
        <v>668</v>
      </c>
      <c r="N578" s="95" t="s">
        <v>668</v>
      </c>
      <c r="O578" s="20" t="s">
        <v>668</v>
      </c>
      <c r="P578" s="95" t="s">
        <v>668</v>
      </c>
      <c r="Q578" s="20" t="s">
        <v>668</v>
      </c>
      <c r="R578" s="95" t="s">
        <v>668</v>
      </c>
      <c r="S578" s="20" t="s">
        <v>668</v>
      </c>
      <c r="T578" s="95" t="s">
        <v>668</v>
      </c>
      <c r="U578" s="20" t="s">
        <v>668</v>
      </c>
      <c r="V578" s="95" t="s">
        <v>668</v>
      </c>
      <c r="W578" s="20" t="s">
        <v>668</v>
      </c>
      <c r="X578" s="95" t="s">
        <v>668</v>
      </c>
      <c r="Y578" s="20" t="s">
        <v>668</v>
      </c>
      <c r="Z578" s="95" t="s">
        <v>668</v>
      </c>
      <c r="AA578" s="20" t="s">
        <v>668</v>
      </c>
      <c r="AB578" s="95" t="s">
        <v>668</v>
      </c>
      <c r="AC578" s="20" t="s">
        <v>668</v>
      </c>
      <c r="AD578" s="95" t="s">
        <v>668</v>
      </c>
      <c r="AE578" s="20" t="s">
        <v>668</v>
      </c>
      <c r="AF578" s="95" t="s">
        <v>668</v>
      </c>
      <c r="AG578" s="20" t="s">
        <v>668</v>
      </c>
      <c r="AH578" s="95" t="s">
        <v>668</v>
      </c>
      <c r="AI578" s="20" t="s">
        <v>668</v>
      </c>
      <c r="AJ578" s="95" t="s">
        <v>668</v>
      </c>
      <c r="AK578" s="20" t="s">
        <v>668</v>
      </c>
      <c r="AL578" s="95" t="s">
        <v>668</v>
      </c>
      <c r="AM578" s="20" t="s">
        <v>668</v>
      </c>
      <c r="AN578" s="95" t="s">
        <v>668</v>
      </c>
      <c r="AO578" s="20" t="s">
        <v>668</v>
      </c>
      <c r="AP578" s="95" t="s">
        <v>668</v>
      </c>
      <c r="AQ578" s="96" t="s">
        <v>668</v>
      </c>
      <c r="AR578" s="95" t="s">
        <v>668</v>
      </c>
      <c r="AS578" s="20" t="s">
        <v>668</v>
      </c>
      <c r="AT578" s="95" t="s">
        <v>668</v>
      </c>
      <c r="AU578" s="20" t="s">
        <v>668</v>
      </c>
      <c r="AV578" s="95" t="s">
        <v>668</v>
      </c>
      <c r="AW578" s="20" t="s">
        <v>668</v>
      </c>
      <c r="AX578" s="95" t="s">
        <v>668</v>
      </c>
      <c r="AY578" s="20" t="s">
        <v>668</v>
      </c>
      <c r="AZ578" s="95" t="s">
        <v>668</v>
      </c>
      <c r="BA578" s="20" t="s">
        <v>668</v>
      </c>
      <c r="BB578" s="95" t="s">
        <v>668</v>
      </c>
      <c r="BC578" s="20" t="s">
        <v>668</v>
      </c>
      <c r="BD578" s="95" t="s">
        <v>668</v>
      </c>
      <c r="BE578" s="20" t="s">
        <v>668</v>
      </c>
      <c r="BF578" s="95" t="s">
        <v>668</v>
      </c>
      <c r="BG578" s="20" t="s">
        <v>668</v>
      </c>
      <c r="BH578" s="95" t="s">
        <v>668</v>
      </c>
      <c r="BI578" s="20" t="s">
        <v>668</v>
      </c>
      <c r="BJ578" s="95" t="s">
        <v>668</v>
      </c>
      <c r="BK578" s="20" t="s">
        <v>668</v>
      </c>
      <c r="BL578" s="95" t="s">
        <v>668</v>
      </c>
      <c r="BM578" s="20" t="s">
        <v>668</v>
      </c>
      <c r="BQ578" s="70"/>
      <c r="BR578" s="70"/>
      <c r="BS578" s="70"/>
      <c r="BT578" s="70"/>
      <c r="BU578" s="70"/>
      <c r="BV578" s="70"/>
      <c r="BW578" s="70"/>
      <c r="BX578" s="70"/>
    </row>
    <row r="579" spans="1:76" x14ac:dyDescent="0.35">
      <c r="A579" s="11">
        <v>9030826</v>
      </c>
      <c r="B579" t="s">
        <v>33</v>
      </c>
      <c r="C579" s="94">
        <v>45019.243101851855</v>
      </c>
      <c r="D579" s="52" t="s">
        <v>680</v>
      </c>
      <c r="E579" s="20" t="s">
        <v>578</v>
      </c>
      <c r="F579" s="95" t="s">
        <v>668</v>
      </c>
      <c r="G579" s="20" t="s">
        <v>668</v>
      </c>
      <c r="H579" s="95" t="s">
        <v>668</v>
      </c>
      <c r="I579" s="20" t="s">
        <v>668</v>
      </c>
      <c r="J579" s="95" t="s">
        <v>668</v>
      </c>
      <c r="K579" s="20" t="s">
        <v>668</v>
      </c>
      <c r="L579" s="95" t="s">
        <v>668</v>
      </c>
      <c r="M579" s="20" t="s">
        <v>668</v>
      </c>
      <c r="N579" s="95" t="s">
        <v>668</v>
      </c>
      <c r="O579" s="20" t="s">
        <v>668</v>
      </c>
      <c r="P579" s="95" t="s">
        <v>668</v>
      </c>
      <c r="Q579" s="20" t="s">
        <v>668</v>
      </c>
      <c r="R579" s="95" t="s">
        <v>668</v>
      </c>
      <c r="S579" s="20" t="s">
        <v>668</v>
      </c>
      <c r="T579" s="95" t="s">
        <v>668</v>
      </c>
      <c r="U579" s="20" t="s">
        <v>668</v>
      </c>
      <c r="V579" s="95" t="s">
        <v>668</v>
      </c>
      <c r="W579" s="20" t="s">
        <v>668</v>
      </c>
      <c r="X579" s="95" t="s">
        <v>668</v>
      </c>
      <c r="Y579" s="20" t="s">
        <v>668</v>
      </c>
      <c r="Z579" s="95" t="s">
        <v>668</v>
      </c>
      <c r="AA579" s="20" t="s">
        <v>668</v>
      </c>
      <c r="AB579" s="95" t="s">
        <v>668</v>
      </c>
      <c r="AC579" s="20" t="s">
        <v>668</v>
      </c>
      <c r="AD579" s="95" t="s">
        <v>668</v>
      </c>
      <c r="AE579" s="20" t="s">
        <v>668</v>
      </c>
      <c r="AF579" s="95" t="s">
        <v>668</v>
      </c>
      <c r="AG579" s="20" t="s">
        <v>668</v>
      </c>
      <c r="AH579" s="95" t="s">
        <v>668</v>
      </c>
      <c r="AI579" s="20" t="s">
        <v>668</v>
      </c>
      <c r="AJ579" s="95" t="s">
        <v>668</v>
      </c>
      <c r="AK579" s="20" t="s">
        <v>668</v>
      </c>
      <c r="AL579" s="95" t="s">
        <v>668</v>
      </c>
      <c r="AM579" s="20" t="s">
        <v>668</v>
      </c>
      <c r="AN579" s="95" t="s">
        <v>668</v>
      </c>
      <c r="AO579" s="20" t="s">
        <v>668</v>
      </c>
      <c r="AP579" s="95" t="s">
        <v>668</v>
      </c>
      <c r="AQ579" s="96" t="s">
        <v>668</v>
      </c>
      <c r="AR579" s="95" t="s">
        <v>668</v>
      </c>
      <c r="AS579" s="20" t="s">
        <v>668</v>
      </c>
      <c r="AT579" s="95" t="s">
        <v>668</v>
      </c>
      <c r="AU579" s="20" t="s">
        <v>668</v>
      </c>
      <c r="AV579" s="95" t="s">
        <v>668</v>
      </c>
      <c r="AW579" s="20" t="s">
        <v>668</v>
      </c>
      <c r="AX579" s="95" t="s">
        <v>668</v>
      </c>
      <c r="AY579" s="20" t="s">
        <v>668</v>
      </c>
      <c r="AZ579" s="95" t="s">
        <v>668</v>
      </c>
      <c r="BA579" s="20" t="s">
        <v>668</v>
      </c>
      <c r="BB579" s="95" t="s">
        <v>668</v>
      </c>
      <c r="BC579" s="20" t="s">
        <v>668</v>
      </c>
      <c r="BD579" s="95" t="s">
        <v>668</v>
      </c>
      <c r="BE579" s="20" t="s">
        <v>668</v>
      </c>
      <c r="BF579" s="95" t="s">
        <v>668</v>
      </c>
      <c r="BG579" s="20" t="s">
        <v>668</v>
      </c>
      <c r="BH579" s="95" t="s">
        <v>668</v>
      </c>
      <c r="BI579" s="20" t="s">
        <v>668</v>
      </c>
      <c r="BJ579" s="95" t="s">
        <v>668</v>
      </c>
      <c r="BK579" s="20" t="s">
        <v>668</v>
      </c>
      <c r="BL579" s="95" t="s">
        <v>668</v>
      </c>
      <c r="BM579" s="20" t="s">
        <v>668</v>
      </c>
      <c r="BQ579" s="70"/>
      <c r="BR579" s="70"/>
      <c r="BS579" s="70"/>
      <c r="BT579" s="70"/>
      <c r="BU579" s="70"/>
      <c r="BV579" s="70"/>
      <c r="BW579" s="70"/>
      <c r="BX579" s="70"/>
    </row>
    <row r="580" spans="1:76" x14ac:dyDescent="0.35">
      <c r="A580" s="11">
        <v>9229647</v>
      </c>
      <c r="B580" t="s">
        <v>51</v>
      </c>
      <c r="C580" s="94">
        <v>45019.219895833332</v>
      </c>
      <c r="D580" s="52" t="s">
        <v>672</v>
      </c>
      <c r="E580" s="20" t="s">
        <v>668</v>
      </c>
      <c r="F580" s="95" t="s">
        <v>886</v>
      </c>
      <c r="G580" s="20" t="s">
        <v>617</v>
      </c>
      <c r="H580" s="95" t="s">
        <v>668</v>
      </c>
      <c r="I580" s="20" t="s">
        <v>668</v>
      </c>
      <c r="J580" s="95" t="s">
        <v>668</v>
      </c>
      <c r="K580" s="20" t="s">
        <v>668</v>
      </c>
      <c r="L580" s="95" t="s">
        <v>668</v>
      </c>
      <c r="M580" s="20" t="s">
        <v>668</v>
      </c>
      <c r="N580" s="95" t="s">
        <v>668</v>
      </c>
      <c r="O580" s="20" t="s">
        <v>668</v>
      </c>
      <c r="P580" s="95" t="s">
        <v>668</v>
      </c>
      <c r="Q580" s="20" t="s">
        <v>668</v>
      </c>
      <c r="R580" s="95" t="s">
        <v>668</v>
      </c>
      <c r="S580" s="20" t="s">
        <v>668</v>
      </c>
      <c r="T580" s="95" t="s">
        <v>668</v>
      </c>
      <c r="U580" s="20" t="s">
        <v>668</v>
      </c>
      <c r="V580" s="95" t="s">
        <v>668</v>
      </c>
      <c r="W580" s="20" t="s">
        <v>668</v>
      </c>
      <c r="X580" s="95" t="s">
        <v>668</v>
      </c>
      <c r="Y580" s="20" t="s">
        <v>668</v>
      </c>
      <c r="Z580" s="95" t="s">
        <v>668</v>
      </c>
      <c r="AA580" s="20" t="s">
        <v>668</v>
      </c>
      <c r="AB580" s="95" t="s">
        <v>668</v>
      </c>
      <c r="AC580" s="20" t="s">
        <v>668</v>
      </c>
      <c r="AD580" s="95" t="s">
        <v>668</v>
      </c>
      <c r="AE580" s="20" t="s">
        <v>668</v>
      </c>
      <c r="AF580" s="95" t="s">
        <v>668</v>
      </c>
      <c r="AG580" s="20" t="s">
        <v>668</v>
      </c>
      <c r="AH580" s="95" t="s">
        <v>668</v>
      </c>
      <c r="AI580" s="20" t="s">
        <v>668</v>
      </c>
      <c r="AJ580" s="95" t="s">
        <v>668</v>
      </c>
      <c r="AK580" s="20" t="s">
        <v>668</v>
      </c>
      <c r="AL580" s="95" t="s">
        <v>668</v>
      </c>
      <c r="AM580" s="20" t="s">
        <v>668</v>
      </c>
      <c r="AN580" s="95" t="s">
        <v>668</v>
      </c>
      <c r="AO580" s="20" t="s">
        <v>668</v>
      </c>
      <c r="AP580" s="95" t="s">
        <v>668</v>
      </c>
      <c r="AQ580" s="96" t="s">
        <v>668</v>
      </c>
      <c r="AR580" s="95" t="s">
        <v>668</v>
      </c>
      <c r="AS580" s="20" t="s">
        <v>668</v>
      </c>
      <c r="AT580" s="95" t="s">
        <v>668</v>
      </c>
      <c r="AU580" s="20" t="s">
        <v>668</v>
      </c>
      <c r="AV580" s="95" t="s">
        <v>668</v>
      </c>
      <c r="AW580" s="20" t="s">
        <v>668</v>
      </c>
      <c r="AX580" s="95" t="s">
        <v>668</v>
      </c>
      <c r="AY580" s="20" t="s">
        <v>668</v>
      </c>
      <c r="AZ580" s="95" t="s">
        <v>668</v>
      </c>
      <c r="BA580" s="20" t="s">
        <v>668</v>
      </c>
      <c r="BB580" s="95" t="s">
        <v>668</v>
      </c>
      <c r="BC580" s="20" t="s">
        <v>668</v>
      </c>
      <c r="BD580" s="95" t="s">
        <v>668</v>
      </c>
      <c r="BE580" s="20" t="s">
        <v>668</v>
      </c>
      <c r="BF580" s="95" t="s">
        <v>668</v>
      </c>
      <c r="BG580" s="20" t="s">
        <v>668</v>
      </c>
      <c r="BH580" s="95" t="s">
        <v>668</v>
      </c>
      <c r="BI580" s="20" t="s">
        <v>668</v>
      </c>
      <c r="BJ580" s="95" t="s">
        <v>668</v>
      </c>
      <c r="BK580" s="20" t="s">
        <v>668</v>
      </c>
      <c r="BL580" s="95" t="s">
        <v>668</v>
      </c>
      <c r="BM580" s="20" t="s">
        <v>668</v>
      </c>
      <c r="BQ580" s="70"/>
      <c r="BR580" s="70"/>
      <c r="BS580" s="70"/>
      <c r="BT580" s="70"/>
      <c r="BU580" s="70"/>
      <c r="BV580" s="70"/>
      <c r="BW580" s="70"/>
      <c r="BX580" s="70"/>
    </row>
    <row r="581" spans="1:76" x14ac:dyDescent="0.35">
      <c r="A581" s="11">
        <v>9030838</v>
      </c>
      <c r="B581" t="s">
        <v>34</v>
      </c>
      <c r="C581" s="94">
        <v>45019.247488425928</v>
      </c>
      <c r="D581" s="52" t="s">
        <v>589</v>
      </c>
      <c r="E581" s="20" t="s">
        <v>668</v>
      </c>
      <c r="F581" s="95" t="s">
        <v>886</v>
      </c>
      <c r="G581" s="20" t="s">
        <v>668</v>
      </c>
      <c r="H581" s="95" t="s">
        <v>886</v>
      </c>
      <c r="I581" s="20" t="s">
        <v>668</v>
      </c>
      <c r="J581" s="95" t="s">
        <v>886</v>
      </c>
      <c r="K581" s="20" t="s">
        <v>668</v>
      </c>
      <c r="L581" s="95" t="s">
        <v>886</v>
      </c>
      <c r="M581" s="20" t="s">
        <v>668</v>
      </c>
      <c r="N581" s="95" t="s">
        <v>886</v>
      </c>
      <c r="O581" s="20" t="s">
        <v>889</v>
      </c>
      <c r="P581" s="95" t="s">
        <v>668</v>
      </c>
      <c r="Q581" s="20" t="s">
        <v>668</v>
      </c>
      <c r="R581" s="95" t="s">
        <v>668</v>
      </c>
      <c r="S581" s="20" t="s">
        <v>668</v>
      </c>
      <c r="T581" s="95" t="s">
        <v>668</v>
      </c>
      <c r="U581" s="20" t="s">
        <v>668</v>
      </c>
      <c r="V581" s="95" t="s">
        <v>668</v>
      </c>
      <c r="W581" s="20" t="s">
        <v>668</v>
      </c>
      <c r="X581" s="95" t="s">
        <v>668</v>
      </c>
      <c r="Y581" s="20" t="s">
        <v>668</v>
      </c>
      <c r="Z581" s="95" t="s">
        <v>668</v>
      </c>
      <c r="AA581" s="20" t="s">
        <v>668</v>
      </c>
      <c r="AB581" s="95" t="s">
        <v>668</v>
      </c>
      <c r="AC581" s="20" t="s">
        <v>668</v>
      </c>
      <c r="AD581" s="95" t="s">
        <v>668</v>
      </c>
      <c r="AE581" s="20" t="s">
        <v>668</v>
      </c>
      <c r="AF581" s="95" t="s">
        <v>668</v>
      </c>
      <c r="AG581" s="20" t="s">
        <v>668</v>
      </c>
      <c r="AH581" s="95" t="s">
        <v>668</v>
      </c>
      <c r="AI581" s="20" t="s">
        <v>668</v>
      </c>
      <c r="AJ581" s="95" t="s">
        <v>668</v>
      </c>
      <c r="AK581" s="20" t="s">
        <v>668</v>
      </c>
      <c r="AL581" s="95" t="s">
        <v>668</v>
      </c>
      <c r="AM581" s="20" t="s">
        <v>668</v>
      </c>
      <c r="AN581" s="95" t="s">
        <v>668</v>
      </c>
      <c r="AO581" s="20" t="s">
        <v>668</v>
      </c>
      <c r="AP581" s="95" t="s">
        <v>668</v>
      </c>
      <c r="AQ581" s="96" t="s">
        <v>668</v>
      </c>
      <c r="AR581" s="95" t="s">
        <v>668</v>
      </c>
      <c r="AS581" s="20" t="s">
        <v>668</v>
      </c>
      <c r="AT581" s="95" t="s">
        <v>668</v>
      </c>
      <c r="AU581" s="20" t="s">
        <v>668</v>
      </c>
      <c r="AV581" s="95" t="s">
        <v>668</v>
      </c>
      <c r="AW581" s="20" t="s">
        <v>668</v>
      </c>
      <c r="AX581" s="95" t="s">
        <v>668</v>
      </c>
      <c r="AY581" s="20" t="s">
        <v>668</v>
      </c>
      <c r="AZ581" s="95" t="s">
        <v>668</v>
      </c>
      <c r="BA581" s="20" t="s">
        <v>668</v>
      </c>
      <c r="BB581" s="95" t="s">
        <v>668</v>
      </c>
      <c r="BC581" s="20" t="s">
        <v>668</v>
      </c>
      <c r="BD581" s="95" t="s">
        <v>668</v>
      </c>
      <c r="BE581" s="20" t="s">
        <v>668</v>
      </c>
      <c r="BF581" s="95" t="s">
        <v>668</v>
      </c>
      <c r="BG581" s="20" t="s">
        <v>668</v>
      </c>
      <c r="BH581" s="95" t="s">
        <v>668</v>
      </c>
      <c r="BI581" s="20" t="s">
        <v>668</v>
      </c>
      <c r="BJ581" s="95" t="s">
        <v>668</v>
      </c>
      <c r="BK581" s="20" t="s">
        <v>668</v>
      </c>
      <c r="BL581" s="95" t="s">
        <v>668</v>
      </c>
      <c r="BM581" s="20" t="s">
        <v>668</v>
      </c>
      <c r="BQ581" s="70"/>
      <c r="BR581" s="70"/>
      <c r="BS581" s="70"/>
      <c r="BT581" s="70"/>
      <c r="BU581" s="70"/>
      <c r="BV581" s="70"/>
      <c r="BW581" s="70"/>
      <c r="BX581" s="70"/>
    </row>
    <row r="582" spans="1:76" x14ac:dyDescent="0.35">
      <c r="A582" s="11">
        <v>9245031</v>
      </c>
      <c r="B582" t="s">
        <v>52</v>
      </c>
      <c r="C582" s="94">
        <v>45016.322106481479</v>
      </c>
      <c r="D582" s="52" t="s">
        <v>693</v>
      </c>
      <c r="E582" s="20" t="s">
        <v>668</v>
      </c>
      <c r="F582" s="95" t="s">
        <v>886</v>
      </c>
      <c r="G582" s="20" t="s">
        <v>668</v>
      </c>
      <c r="H582" s="95" t="s">
        <v>886</v>
      </c>
      <c r="I582" s="20" t="s">
        <v>589</v>
      </c>
      <c r="J582" s="95" t="s">
        <v>668</v>
      </c>
      <c r="K582" s="20" t="s">
        <v>668</v>
      </c>
      <c r="L582" s="95" t="s">
        <v>668</v>
      </c>
      <c r="M582" s="20" t="s">
        <v>668</v>
      </c>
      <c r="N582" s="95" t="s">
        <v>668</v>
      </c>
      <c r="O582" s="20" t="s">
        <v>668</v>
      </c>
      <c r="P582" s="95" t="s">
        <v>668</v>
      </c>
      <c r="Q582" s="20" t="s">
        <v>668</v>
      </c>
      <c r="R582" s="95" t="s">
        <v>668</v>
      </c>
      <c r="S582" s="20" t="s">
        <v>668</v>
      </c>
      <c r="T582" s="95" t="s">
        <v>668</v>
      </c>
      <c r="U582" s="20" t="s">
        <v>668</v>
      </c>
      <c r="V582" s="95" t="s">
        <v>668</v>
      </c>
      <c r="W582" s="20" t="s">
        <v>668</v>
      </c>
      <c r="X582" s="95" t="s">
        <v>668</v>
      </c>
      <c r="Y582" s="20" t="s">
        <v>668</v>
      </c>
      <c r="Z582" s="95" t="s">
        <v>668</v>
      </c>
      <c r="AA582" s="20" t="s">
        <v>668</v>
      </c>
      <c r="AB582" s="95" t="s">
        <v>668</v>
      </c>
      <c r="AC582" s="20" t="s">
        <v>668</v>
      </c>
      <c r="AD582" s="95" t="s">
        <v>668</v>
      </c>
      <c r="AE582" s="20" t="s">
        <v>668</v>
      </c>
      <c r="AF582" s="95" t="s">
        <v>668</v>
      </c>
      <c r="AG582" s="20" t="s">
        <v>668</v>
      </c>
      <c r="AH582" s="95" t="s">
        <v>668</v>
      </c>
      <c r="AI582" s="20" t="s">
        <v>668</v>
      </c>
      <c r="AJ582" s="95" t="s">
        <v>668</v>
      </c>
      <c r="AK582" s="20" t="s">
        <v>668</v>
      </c>
      <c r="AL582" s="95" t="s">
        <v>668</v>
      </c>
      <c r="AM582" s="20" t="s">
        <v>668</v>
      </c>
      <c r="AN582" s="95" t="s">
        <v>668</v>
      </c>
      <c r="AO582" s="20" t="s">
        <v>668</v>
      </c>
      <c r="AP582" s="95" t="s">
        <v>668</v>
      </c>
      <c r="AQ582" s="96" t="s">
        <v>668</v>
      </c>
      <c r="AR582" s="95" t="s">
        <v>668</v>
      </c>
      <c r="AS582" s="20" t="s">
        <v>668</v>
      </c>
      <c r="AT582" s="95" t="s">
        <v>668</v>
      </c>
      <c r="AU582" s="20" t="s">
        <v>668</v>
      </c>
      <c r="AV582" s="95" t="s">
        <v>668</v>
      </c>
      <c r="AW582" s="20" t="s">
        <v>668</v>
      </c>
      <c r="AX582" s="95" t="s">
        <v>668</v>
      </c>
      <c r="AY582" s="20" t="s">
        <v>668</v>
      </c>
      <c r="AZ582" s="95" t="s">
        <v>668</v>
      </c>
      <c r="BA582" s="20" t="s">
        <v>668</v>
      </c>
      <c r="BB582" s="95" t="s">
        <v>668</v>
      </c>
      <c r="BC582" s="20" t="s">
        <v>668</v>
      </c>
      <c r="BD582" s="95" t="s">
        <v>668</v>
      </c>
      <c r="BE582" s="20" t="s">
        <v>668</v>
      </c>
      <c r="BF582" s="95" t="s">
        <v>668</v>
      </c>
      <c r="BG582" s="20" t="s">
        <v>668</v>
      </c>
      <c r="BH582" s="95" t="s">
        <v>668</v>
      </c>
      <c r="BI582" s="20" t="s">
        <v>668</v>
      </c>
      <c r="BJ582" s="95" t="s">
        <v>668</v>
      </c>
      <c r="BK582" s="20" t="s">
        <v>668</v>
      </c>
      <c r="BL582" s="95" t="s">
        <v>668</v>
      </c>
      <c r="BM582" s="20" t="s">
        <v>668</v>
      </c>
      <c r="BQ582" s="70"/>
      <c r="BR582" s="70"/>
      <c r="BS582" s="70"/>
      <c r="BT582" s="70"/>
      <c r="BU582" s="70"/>
      <c r="BV582" s="70"/>
      <c r="BW582" s="70"/>
      <c r="BX582" s="70"/>
    </row>
    <row r="583" spans="1:76" x14ac:dyDescent="0.35">
      <c r="A583" s="11">
        <v>9851787</v>
      </c>
      <c r="B583" t="s">
        <v>754</v>
      </c>
      <c r="C583" s="94">
        <v>45016.333043981482</v>
      </c>
      <c r="D583" s="52" t="s">
        <v>668</v>
      </c>
      <c r="E583" s="20" t="s">
        <v>668</v>
      </c>
      <c r="F583" s="95" t="s">
        <v>886</v>
      </c>
      <c r="G583" s="20" t="s">
        <v>668</v>
      </c>
      <c r="H583" s="95" t="s">
        <v>886</v>
      </c>
      <c r="I583" s="20" t="s">
        <v>668</v>
      </c>
      <c r="J583" s="95" t="s">
        <v>886</v>
      </c>
      <c r="K583" s="20" t="s">
        <v>668</v>
      </c>
      <c r="L583" s="95" t="s">
        <v>886</v>
      </c>
      <c r="M583" s="20" t="s">
        <v>668</v>
      </c>
      <c r="N583" s="95" t="s">
        <v>886</v>
      </c>
      <c r="O583" s="20" t="s">
        <v>668</v>
      </c>
      <c r="P583" s="95" t="s">
        <v>886</v>
      </c>
      <c r="Q583" s="20" t="s">
        <v>708</v>
      </c>
      <c r="R583" s="95" t="s">
        <v>668</v>
      </c>
      <c r="S583" s="20" t="s">
        <v>668</v>
      </c>
      <c r="T583" s="95" t="s">
        <v>668</v>
      </c>
      <c r="U583" s="20" t="s">
        <v>668</v>
      </c>
      <c r="V583" s="95" t="s">
        <v>668</v>
      </c>
      <c r="W583" s="20" t="s">
        <v>668</v>
      </c>
      <c r="X583" s="95" t="s">
        <v>668</v>
      </c>
      <c r="Y583" s="20" t="s">
        <v>668</v>
      </c>
      <c r="Z583" s="95" t="s">
        <v>668</v>
      </c>
      <c r="AA583" s="20" t="s">
        <v>668</v>
      </c>
      <c r="AB583" s="95" t="s">
        <v>668</v>
      </c>
      <c r="AC583" s="20" t="s">
        <v>668</v>
      </c>
      <c r="AD583" s="95" t="s">
        <v>668</v>
      </c>
      <c r="AE583" s="20" t="s">
        <v>668</v>
      </c>
      <c r="AF583" s="95" t="s">
        <v>668</v>
      </c>
      <c r="AG583" s="20" t="s">
        <v>668</v>
      </c>
      <c r="AH583" s="95" t="s">
        <v>668</v>
      </c>
      <c r="AI583" s="20" t="s">
        <v>668</v>
      </c>
      <c r="AJ583" s="95" t="s">
        <v>668</v>
      </c>
      <c r="AK583" s="20" t="s">
        <v>668</v>
      </c>
      <c r="AL583" s="95" t="s">
        <v>668</v>
      </c>
      <c r="AM583" s="20" t="s">
        <v>668</v>
      </c>
      <c r="AN583" s="95" t="s">
        <v>668</v>
      </c>
      <c r="AO583" s="20" t="s">
        <v>668</v>
      </c>
      <c r="AP583" s="95" t="s">
        <v>668</v>
      </c>
      <c r="AQ583" s="96" t="s">
        <v>668</v>
      </c>
      <c r="AR583" s="95" t="s">
        <v>668</v>
      </c>
      <c r="AS583" s="20" t="s">
        <v>668</v>
      </c>
      <c r="AT583" s="95" t="s">
        <v>668</v>
      </c>
      <c r="AU583" s="20" t="s">
        <v>668</v>
      </c>
      <c r="AV583" s="95" t="s">
        <v>668</v>
      </c>
      <c r="AW583" s="20" t="s">
        <v>668</v>
      </c>
      <c r="AX583" s="95" t="s">
        <v>668</v>
      </c>
      <c r="AY583" s="20" t="s">
        <v>668</v>
      </c>
      <c r="AZ583" s="95" t="s">
        <v>668</v>
      </c>
      <c r="BA583" s="20" t="s">
        <v>668</v>
      </c>
      <c r="BB583" s="95" t="s">
        <v>668</v>
      </c>
      <c r="BC583" s="20" t="s">
        <v>668</v>
      </c>
      <c r="BD583" s="95" t="s">
        <v>668</v>
      </c>
      <c r="BE583" s="20" t="s">
        <v>668</v>
      </c>
      <c r="BF583" s="95" t="s">
        <v>668</v>
      </c>
      <c r="BG583" s="20" t="s">
        <v>668</v>
      </c>
      <c r="BH583" s="95" t="s">
        <v>668</v>
      </c>
      <c r="BI583" s="20" t="s">
        <v>668</v>
      </c>
      <c r="BJ583" s="95" t="s">
        <v>668</v>
      </c>
      <c r="BK583" s="20" t="s">
        <v>668</v>
      </c>
      <c r="BL583" s="95" t="s">
        <v>668</v>
      </c>
      <c r="BM583" s="20" t="s">
        <v>668</v>
      </c>
      <c r="BQ583" s="70"/>
      <c r="BR583" s="70"/>
      <c r="BS583" s="70"/>
      <c r="BT583" s="70"/>
      <c r="BU583" s="70"/>
      <c r="BV583" s="70"/>
      <c r="BW583" s="70"/>
      <c r="BX583" s="70"/>
    </row>
    <row r="584" spans="1:76" x14ac:dyDescent="0.35">
      <c r="A584" s="11">
        <v>9253703</v>
      </c>
      <c r="B584" t="s">
        <v>78</v>
      </c>
      <c r="C584" s="94">
        <v>45018.672997685186</v>
      </c>
      <c r="D584" s="52" t="s">
        <v>675</v>
      </c>
      <c r="E584" s="20" t="s">
        <v>552</v>
      </c>
      <c r="F584" s="95" t="s">
        <v>668</v>
      </c>
      <c r="G584" s="20" t="s">
        <v>668</v>
      </c>
      <c r="H584" s="95" t="s">
        <v>668</v>
      </c>
      <c r="I584" s="20" t="s">
        <v>668</v>
      </c>
      <c r="J584" s="95" t="s">
        <v>668</v>
      </c>
      <c r="K584" s="20" t="s">
        <v>668</v>
      </c>
      <c r="L584" s="95" t="s">
        <v>668</v>
      </c>
      <c r="M584" s="20" t="s">
        <v>668</v>
      </c>
      <c r="N584" s="95" t="s">
        <v>668</v>
      </c>
      <c r="O584" s="20" t="s">
        <v>668</v>
      </c>
      <c r="P584" s="95" t="s">
        <v>668</v>
      </c>
      <c r="Q584" s="20" t="s">
        <v>668</v>
      </c>
      <c r="R584" s="95" t="s">
        <v>668</v>
      </c>
      <c r="S584" s="20" t="s">
        <v>668</v>
      </c>
      <c r="T584" s="95" t="s">
        <v>668</v>
      </c>
      <c r="U584" s="20" t="s">
        <v>668</v>
      </c>
      <c r="V584" s="95" t="s">
        <v>668</v>
      </c>
      <c r="W584" s="20" t="s">
        <v>668</v>
      </c>
      <c r="X584" s="95" t="s">
        <v>668</v>
      </c>
      <c r="Y584" s="20" t="s">
        <v>668</v>
      </c>
      <c r="Z584" s="95" t="s">
        <v>668</v>
      </c>
      <c r="AA584" s="20" t="s">
        <v>668</v>
      </c>
      <c r="AB584" s="95" t="s">
        <v>668</v>
      </c>
      <c r="AC584" s="20" t="s">
        <v>668</v>
      </c>
      <c r="AD584" s="95" t="s">
        <v>668</v>
      </c>
      <c r="AE584" s="20" t="s">
        <v>668</v>
      </c>
      <c r="AF584" s="95" t="s">
        <v>668</v>
      </c>
      <c r="AG584" s="20" t="s">
        <v>668</v>
      </c>
      <c r="AH584" s="95" t="s">
        <v>668</v>
      </c>
      <c r="AI584" s="20" t="s">
        <v>668</v>
      </c>
      <c r="AJ584" s="95" t="s">
        <v>668</v>
      </c>
      <c r="AK584" s="20" t="s">
        <v>668</v>
      </c>
      <c r="AL584" s="95" t="s">
        <v>668</v>
      </c>
      <c r="AM584" s="20" t="s">
        <v>668</v>
      </c>
      <c r="AN584" s="95" t="s">
        <v>668</v>
      </c>
      <c r="AO584" s="20" t="s">
        <v>668</v>
      </c>
      <c r="AP584" s="95" t="s">
        <v>668</v>
      </c>
      <c r="AQ584" s="96" t="s">
        <v>668</v>
      </c>
      <c r="AR584" s="95" t="s">
        <v>668</v>
      </c>
      <c r="AS584" s="20" t="s">
        <v>668</v>
      </c>
      <c r="AT584" s="95" t="s">
        <v>668</v>
      </c>
      <c r="AU584" s="20" t="s">
        <v>668</v>
      </c>
      <c r="AV584" s="95" t="s">
        <v>668</v>
      </c>
      <c r="AW584" s="20" t="s">
        <v>668</v>
      </c>
      <c r="AX584" s="95" t="s">
        <v>668</v>
      </c>
      <c r="AY584" s="20" t="s">
        <v>668</v>
      </c>
      <c r="AZ584" s="95" t="s">
        <v>668</v>
      </c>
      <c r="BA584" s="20" t="s">
        <v>668</v>
      </c>
      <c r="BB584" s="95" t="s">
        <v>668</v>
      </c>
      <c r="BC584" s="20" t="s">
        <v>668</v>
      </c>
      <c r="BD584" s="95" t="s">
        <v>668</v>
      </c>
      <c r="BE584" s="20" t="s">
        <v>668</v>
      </c>
      <c r="BF584" s="95" t="s">
        <v>668</v>
      </c>
      <c r="BG584" s="20" t="s">
        <v>668</v>
      </c>
      <c r="BH584" s="95" t="s">
        <v>668</v>
      </c>
      <c r="BI584" s="20" t="s">
        <v>668</v>
      </c>
      <c r="BJ584" s="95" t="s">
        <v>668</v>
      </c>
      <c r="BK584" s="20" t="s">
        <v>668</v>
      </c>
      <c r="BL584" s="95" t="s">
        <v>668</v>
      </c>
      <c r="BM584" s="20" t="s">
        <v>668</v>
      </c>
      <c r="BQ584" s="70"/>
      <c r="BR584" s="70"/>
      <c r="BS584" s="70"/>
      <c r="BT584" s="70"/>
      <c r="BU584" s="70"/>
      <c r="BV584" s="70"/>
      <c r="BW584" s="70"/>
      <c r="BX584" s="70"/>
    </row>
    <row r="585" spans="1:76" x14ac:dyDescent="0.35">
      <c r="A585" s="11">
        <v>9443413</v>
      </c>
      <c r="B585" t="s">
        <v>363</v>
      </c>
      <c r="C585" s="94">
        <v>45018.676261574074</v>
      </c>
      <c r="D585" s="52" t="s">
        <v>668</v>
      </c>
      <c r="E585" s="20" t="s">
        <v>910</v>
      </c>
      <c r="F585" s="95" t="s">
        <v>668</v>
      </c>
      <c r="G585" s="20" t="s">
        <v>668</v>
      </c>
      <c r="H585" s="95" t="s">
        <v>668</v>
      </c>
      <c r="I585" s="20" t="s">
        <v>668</v>
      </c>
      <c r="J585" s="95" t="s">
        <v>668</v>
      </c>
      <c r="K585" s="20" t="s">
        <v>668</v>
      </c>
      <c r="L585" s="95" t="s">
        <v>668</v>
      </c>
      <c r="M585" s="20" t="s">
        <v>668</v>
      </c>
      <c r="N585" s="95" t="s">
        <v>668</v>
      </c>
      <c r="O585" s="20" t="s">
        <v>668</v>
      </c>
      <c r="P585" s="95" t="s">
        <v>668</v>
      </c>
      <c r="Q585" s="20" t="s">
        <v>668</v>
      </c>
      <c r="R585" s="95" t="s">
        <v>668</v>
      </c>
      <c r="S585" s="20" t="s">
        <v>668</v>
      </c>
      <c r="T585" s="95" t="s">
        <v>668</v>
      </c>
      <c r="U585" s="20" t="s">
        <v>668</v>
      </c>
      <c r="V585" s="95" t="s">
        <v>668</v>
      </c>
      <c r="W585" s="20" t="s">
        <v>668</v>
      </c>
      <c r="X585" s="95" t="s">
        <v>668</v>
      </c>
      <c r="Y585" s="20" t="s">
        <v>668</v>
      </c>
      <c r="Z585" s="95" t="s">
        <v>668</v>
      </c>
      <c r="AA585" s="20" t="s">
        <v>668</v>
      </c>
      <c r="AB585" s="95" t="s">
        <v>668</v>
      </c>
      <c r="AC585" s="20" t="s">
        <v>668</v>
      </c>
      <c r="AD585" s="95" t="s">
        <v>668</v>
      </c>
      <c r="AE585" s="20" t="s">
        <v>668</v>
      </c>
      <c r="AF585" s="95" t="s">
        <v>668</v>
      </c>
      <c r="AG585" s="20" t="s">
        <v>668</v>
      </c>
      <c r="AH585" s="95" t="s">
        <v>668</v>
      </c>
      <c r="AI585" s="20" t="s">
        <v>668</v>
      </c>
      <c r="AJ585" s="95" t="s">
        <v>668</v>
      </c>
      <c r="AK585" s="20" t="s">
        <v>668</v>
      </c>
      <c r="AL585" s="95" t="s">
        <v>668</v>
      </c>
      <c r="AM585" s="20" t="s">
        <v>668</v>
      </c>
      <c r="AN585" s="95" t="s">
        <v>668</v>
      </c>
      <c r="AO585" s="20" t="s">
        <v>668</v>
      </c>
      <c r="AP585" s="95" t="s">
        <v>668</v>
      </c>
      <c r="AQ585" s="96" t="s">
        <v>668</v>
      </c>
      <c r="AR585" s="95" t="s">
        <v>668</v>
      </c>
      <c r="AS585" s="20" t="s">
        <v>668</v>
      </c>
      <c r="AT585" s="95" t="s">
        <v>668</v>
      </c>
      <c r="AU585" s="20" t="s">
        <v>668</v>
      </c>
      <c r="AV585" s="95" t="s">
        <v>668</v>
      </c>
      <c r="AW585" s="20" t="s">
        <v>668</v>
      </c>
      <c r="AX585" s="95" t="s">
        <v>668</v>
      </c>
      <c r="AY585" s="20" t="s">
        <v>668</v>
      </c>
      <c r="AZ585" s="95" t="s">
        <v>668</v>
      </c>
      <c r="BA585" s="20" t="s">
        <v>668</v>
      </c>
      <c r="BB585" s="95" t="s">
        <v>668</v>
      </c>
      <c r="BC585" s="20" t="s">
        <v>668</v>
      </c>
      <c r="BD585" s="95" t="s">
        <v>668</v>
      </c>
      <c r="BE585" s="20" t="s">
        <v>668</v>
      </c>
      <c r="BF585" s="95" t="s">
        <v>668</v>
      </c>
      <c r="BG585" s="20" t="s">
        <v>668</v>
      </c>
      <c r="BH585" s="95" t="s">
        <v>668</v>
      </c>
      <c r="BI585" s="20" t="s">
        <v>668</v>
      </c>
      <c r="BJ585" s="95" t="s">
        <v>668</v>
      </c>
      <c r="BK585" s="20" t="s">
        <v>668</v>
      </c>
      <c r="BL585" s="95" t="s">
        <v>668</v>
      </c>
      <c r="BM585" s="20" t="s">
        <v>668</v>
      </c>
      <c r="BQ585" s="70"/>
      <c r="BR585" s="70"/>
      <c r="BS585" s="70"/>
      <c r="BT585" s="70"/>
      <c r="BU585" s="70"/>
      <c r="BV585" s="70"/>
      <c r="BW585" s="70"/>
      <c r="BX585" s="70"/>
    </row>
    <row r="586" spans="1:76" x14ac:dyDescent="0.35">
      <c r="A586" s="11">
        <v>9874040</v>
      </c>
      <c r="B586" t="s">
        <v>799</v>
      </c>
      <c r="C586" s="94">
        <v>45019.254687499997</v>
      </c>
      <c r="D586" s="52" t="s">
        <v>507</v>
      </c>
      <c r="E586" s="20" t="s">
        <v>668</v>
      </c>
      <c r="F586" s="95" t="s">
        <v>668</v>
      </c>
      <c r="G586" s="20" t="s">
        <v>668</v>
      </c>
      <c r="H586" s="95" t="s">
        <v>668</v>
      </c>
      <c r="I586" s="20" t="s">
        <v>668</v>
      </c>
      <c r="J586" s="95" t="s">
        <v>668</v>
      </c>
      <c r="K586" s="20" t="s">
        <v>668</v>
      </c>
      <c r="L586" s="95" t="s">
        <v>668</v>
      </c>
      <c r="M586" s="20" t="s">
        <v>668</v>
      </c>
      <c r="N586" s="95" t="s">
        <v>668</v>
      </c>
      <c r="O586" s="20" t="s">
        <v>668</v>
      </c>
      <c r="P586" s="95" t="s">
        <v>668</v>
      </c>
      <c r="Q586" s="20" t="s">
        <v>668</v>
      </c>
      <c r="R586" s="95" t="s">
        <v>668</v>
      </c>
      <c r="S586" s="20" t="s">
        <v>668</v>
      </c>
      <c r="T586" s="95" t="s">
        <v>668</v>
      </c>
      <c r="U586" s="20" t="s">
        <v>668</v>
      </c>
      <c r="V586" s="95" t="s">
        <v>668</v>
      </c>
      <c r="W586" s="20" t="s">
        <v>668</v>
      </c>
      <c r="X586" s="95" t="s">
        <v>668</v>
      </c>
      <c r="Y586" s="20" t="s">
        <v>668</v>
      </c>
      <c r="Z586" s="95" t="s">
        <v>668</v>
      </c>
      <c r="AA586" s="20" t="s">
        <v>668</v>
      </c>
      <c r="AB586" s="95" t="s">
        <v>668</v>
      </c>
      <c r="AC586" s="20" t="s">
        <v>668</v>
      </c>
      <c r="AD586" s="95" t="s">
        <v>668</v>
      </c>
      <c r="AE586" s="20" t="s">
        <v>668</v>
      </c>
      <c r="AF586" s="95" t="s">
        <v>668</v>
      </c>
      <c r="AG586" s="20" t="s">
        <v>668</v>
      </c>
      <c r="AH586" s="95" t="s">
        <v>668</v>
      </c>
      <c r="AI586" s="20" t="s">
        <v>668</v>
      </c>
      <c r="AJ586" s="95" t="s">
        <v>668</v>
      </c>
      <c r="AK586" s="20" t="s">
        <v>668</v>
      </c>
      <c r="AL586" s="95" t="s">
        <v>668</v>
      </c>
      <c r="AM586" s="20" t="s">
        <v>668</v>
      </c>
      <c r="AN586" s="95" t="s">
        <v>668</v>
      </c>
      <c r="AO586" s="20" t="s">
        <v>668</v>
      </c>
      <c r="AP586" s="95" t="s">
        <v>668</v>
      </c>
      <c r="AQ586" s="96" t="s">
        <v>668</v>
      </c>
      <c r="AR586" s="95" t="s">
        <v>668</v>
      </c>
      <c r="AS586" s="20" t="s">
        <v>668</v>
      </c>
      <c r="AT586" s="95" t="s">
        <v>668</v>
      </c>
      <c r="AU586" s="20" t="s">
        <v>668</v>
      </c>
      <c r="AV586" s="95" t="s">
        <v>668</v>
      </c>
      <c r="AW586" s="20" t="s">
        <v>668</v>
      </c>
      <c r="AX586" s="95" t="s">
        <v>668</v>
      </c>
      <c r="AY586" s="20" t="s">
        <v>668</v>
      </c>
      <c r="AZ586" s="95" t="s">
        <v>668</v>
      </c>
      <c r="BA586" s="20" t="s">
        <v>668</v>
      </c>
      <c r="BB586" s="95" t="s">
        <v>668</v>
      </c>
      <c r="BC586" s="20" t="s">
        <v>668</v>
      </c>
      <c r="BD586" s="95" t="s">
        <v>668</v>
      </c>
      <c r="BE586" s="20" t="s">
        <v>668</v>
      </c>
      <c r="BF586" s="95" t="s">
        <v>668</v>
      </c>
      <c r="BG586" s="20" t="s">
        <v>668</v>
      </c>
      <c r="BH586" s="95" t="s">
        <v>668</v>
      </c>
      <c r="BI586" s="20" t="s">
        <v>668</v>
      </c>
      <c r="BJ586" s="95" t="s">
        <v>668</v>
      </c>
      <c r="BK586" s="20" t="s">
        <v>668</v>
      </c>
      <c r="BL586" s="95" t="s">
        <v>668</v>
      </c>
      <c r="BM586" s="20" t="s">
        <v>668</v>
      </c>
      <c r="BQ586" s="70"/>
      <c r="BR586" s="70"/>
      <c r="BS586" s="70"/>
      <c r="BT586" s="70"/>
      <c r="BU586" s="70"/>
      <c r="BV586" s="70"/>
      <c r="BW586" s="70"/>
      <c r="BX586" s="70"/>
    </row>
    <row r="587" spans="1:76" x14ac:dyDescent="0.35">
      <c r="A587" s="11">
        <v>9825568</v>
      </c>
      <c r="B587" t="s">
        <v>720</v>
      </c>
      <c r="C587" s="94">
        <v>45016.332777777781</v>
      </c>
      <c r="D587" s="52" t="s">
        <v>687</v>
      </c>
      <c r="E587" s="20" t="s">
        <v>668</v>
      </c>
      <c r="F587" s="95" t="s">
        <v>886</v>
      </c>
      <c r="G587" s="20" t="s">
        <v>668</v>
      </c>
      <c r="H587" s="95" t="s">
        <v>886</v>
      </c>
      <c r="I587" s="20" t="s">
        <v>668</v>
      </c>
      <c r="J587" s="95" t="s">
        <v>886</v>
      </c>
      <c r="K587" s="20" t="s">
        <v>668</v>
      </c>
      <c r="L587" s="95" t="s">
        <v>886</v>
      </c>
      <c r="M587" s="20" t="s">
        <v>658</v>
      </c>
      <c r="N587" s="95" t="s">
        <v>668</v>
      </c>
      <c r="O587" s="20" t="s">
        <v>668</v>
      </c>
      <c r="P587" s="95" t="s">
        <v>668</v>
      </c>
      <c r="Q587" s="20" t="s">
        <v>668</v>
      </c>
      <c r="R587" s="95" t="s">
        <v>668</v>
      </c>
      <c r="S587" s="20" t="s">
        <v>668</v>
      </c>
      <c r="T587" s="95" t="s">
        <v>668</v>
      </c>
      <c r="U587" s="20" t="s">
        <v>668</v>
      </c>
      <c r="V587" s="95" t="s">
        <v>668</v>
      </c>
      <c r="W587" s="20" t="s">
        <v>668</v>
      </c>
      <c r="X587" s="95" t="s">
        <v>668</v>
      </c>
      <c r="Y587" s="20" t="s">
        <v>668</v>
      </c>
      <c r="Z587" s="95" t="s">
        <v>668</v>
      </c>
      <c r="AA587" s="20" t="s">
        <v>668</v>
      </c>
      <c r="AB587" s="95" t="s">
        <v>668</v>
      </c>
      <c r="AC587" s="20" t="s">
        <v>668</v>
      </c>
      <c r="AD587" s="95" t="s">
        <v>668</v>
      </c>
      <c r="AE587" s="20" t="s">
        <v>668</v>
      </c>
      <c r="AF587" s="95" t="s">
        <v>668</v>
      </c>
      <c r="AG587" s="20" t="s">
        <v>668</v>
      </c>
      <c r="AH587" s="95" t="s">
        <v>668</v>
      </c>
      <c r="AI587" s="20" t="s">
        <v>668</v>
      </c>
      <c r="AJ587" s="95" t="s">
        <v>668</v>
      </c>
      <c r="AK587" s="20" t="s">
        <v>668</v>
      </c>
      <c r="AL587" s="95" t="s">
        <v>668</v>
      </c>
      <c r="AM587" s="20" t="s">
        <v>668</v>
      </c>
      <c r="AN587" s="95" t="s">
        <v>668</v>
      </c>
      <c r="AO587" s="20" t="s">
        <v>668</v>
      </c>
      <c r="AP587" s="95" t="s">
        <v>668</v>
      </c>
      <c r="AQ587" s="96" t="s">
        <v>668</v>
      </c>
      <c r="AR587" s="95" t="s">
        <v>668</v>
      </c>
      <c r="AS587" s="20" t="s">
        <v>668</v>
      </c>
      <c r="AT587" s="95" t="s">
        <v>668</v>
      </c>
      <c r="AU587" s="20" t="s">
        <v>668</v>
      </c>
      <c r="AV587" s="95" t="s">
        <v>668</v>
      </c>
      <c r="AW587" s="20" t="s">
        <v>668</v>
      </c>
      <c r="AX587" s="95" t="s">
        <v>668</v>
      </c>
      <c r="AY587" s="20" t="s">
        <v>668</v>
      </c>
      <c r="AZ587" s="95" t="s">
        <v>668</v>
      </c>
      <c r="BA587" s="20" t="s">
        <v>668</v>
      </c>
      <c r="BB587" s="95" t="s">
        <v>668</v>
      </c>
      <c r="BC587" s="20" t="s">
        <v>668</v>
      </c>
      <c r="BD587" s="95" t="s">
        <v>668</v>
      </c>
      <c r="BE587" s="20" t="s">
        <v>668</v>
      </c>
      <c r="BF587" s="95" t="s">
        <v>668</v>
      </c>
      <c r="BG587" s="20" t="s">
        <v>668</v>
      </c>
      <c r="BH587" s="95" t="s">
        <v>668</v>
      </c>
      <c r="BI587" s="20" t="s">
        <v>668</v>
      </c>
      <c r="BJ587" s="95" t="s">
        <v>668</v>
      </c>
      <c r="BK587" s="20" t="s">
        <v>668</v>
      </c>
      <c r="BL587" s="95" t="s">
        <v>668</v>
      </c>
      <c r="BM587" s="20" t="s">
        <v>668</v>
      </c>
      <c r="BQ587" s="70"/>
      <c r="BR587" s="70"/>
      <c r="BS587" s="70"/>
      <c r="BT587" s="70"/>
      <c r="BU587" s="70"/>
      <c r="BV587" s="70"/>
      <c r="BW587" s="70"/>
      <c r="BX587" s="70"/>
    </row>
    <row r="588" spans="1:76" x14ac:dyDescent="0.35">
      <c r="A588" s="11">
        <v>9477593</v>
      </c>
      <c r="B588" t="s">
        <v>1101</v>
      </c>
      <c r="C588" s="94">
        <v>45019.253229166665</v>
      </c>
      <c r="D588" s="52" t="s">
        <v>668</v>
      </c>
      <c r="E588" s="20" t="s">
        <v>668</v>
      </c>
      <c r="F588" s="95" t="s">
        <v>886</v>
      </c>
      <c r="G588" s="20" t="s">
        <v>834</v>
      </c>
      <c r="H588" s="95" t="s">
        <v>668</v>
      </c>
      <c r="I588" s="20" t="s">
        <v>668</v>
      </c>
      <c r="J588" s="95" t="s">
        <v>668</v>
      </c>
      <c r="K588" s="20" t="s">
        <v>668</v>
      </c>
      <c r="L588" s="95" t="s">
        <v>668</v>
      </c>
      <c r="M588" s="20" t="s">
        <v>668</v>
      </c>
      <c r="N588" s="95" t="s">
        <v>668</v>
      </c>
      <c r="O588" s="20" t="s">
        <v>668</v>
      </c>
      <c r="P588" s="95" t="s">
        <v>668</v>
      </c>
      <c r="Q588" s="20" t="s">
        <v>668</v>
      </c>
      <c r="R588" s="95" t="s">
        <v>668</v>
      </c>
      <c r="S588" s="20" t="s">
        <v>668</v>
      </c>
      <c r="T588" s="95" t="s">
        <v>668</v>
      </c>
      <c r="U588" s="20" t="s">
        <v>668</v>
      </c>
      <c r="V588" s="95" t="s">
        <v>668</v>
      </c>
      <c r="W588" s="20" t="s">
        <v>668</v>
      </c>
      <c r="X588" s="95" t="s">
        <v>668</v>
      </c>
      <c r="Y588" s="20" t="s">
        <v>668</v>
      </c>
      <c r="Z588" s="95" t="s">
        <v>668</v>
      </c>
      <c r="AA588" s="20" t="s">
        <v>668</v>
      </c>
      <c r="AB588" s="95" t="s">
        <v>668</v>
      </c>
      <c r="AC588" s="20" t="s">
        <v>668</v>
      </c>
      <c r="AD588" s="95" t="s">
        <v>668</v>
      </c>
      <c r="AE588" s="20" t="s">
        <v>668</v>
      </c>
      <c r="AF588" s="95" t="s">
        <v>668</v>
      </c>
      <c r="AG588" s="20" t="s">
        <v>668</v>
      </c>
      <c r="AH588" s="95" t="s">
        <v>668</v>
      </c>
      <c r="AI588" s="20" t="s">
        <v>668</v>
      </c>
      <c r="AJ588" s="95" t="s">
        <v>668</v>
      </c>
      <c r="AK588" s="20" t="s">
        <v>668</v>
      </c>
      <c r="AL588" s="95" t="s">
        <v>668</v>
      </c>
      <c r="AM588" s="20" t="s">
        <v>668</v>
      </c>
      <c r="AN588" s="95" t="s">
        <v>668</v>
      </c>
      <c r="AO588" s="20" t="s">
        <v>668</v>
      </c>
      <c r="AP588" s="95" t="s">
        <v>668</v>
      </c>
      <c r="AQ588" s="96" t="s">
        <v>668</v>
      </c>
      <c r="AR588" s="95" t="s">
        <v>668</v>
      </c>
      <c r="AS588" s="20" t="s">
        <v>668</v>
      </c>
      <c r="AT588" s="95" t="s">
        <v>668</v>
      </c>
      <c r="AU588" s="20" t="s">
        <v>668</v>
      </c>
      <c r="AV588" s="95" t="s">
        <v>668</v>
      </c>
      <c r="AW588" s="20" t="s">
        <v>668</v>
      </c>
      <c r="AX588" s="95" t="s">
        <v>668</v>
      </c>
      <c r="AY588" s="20" t="s">
        <v>668</v>
      </c>
      <c r="AZ588" s="95" t="s">
        <v>668</v>
      </c>
      <c r="BA588" s="20" t="s">
        <v>668</v>
      </c>
      <c r="BB588" s="95" t="s">
        <v>668</v>
      </c>
      <c r="BC588" s="20" t="s">
        <v>668</v>
      </c>
      <c r="BD588" s="95" t="s">
        <v>668</v>
      </c>
      <c r="BE588" s="20" t="s">
        <v>668</v>
      </c>
      <c r="BF588" s="95" t="s">
        <v>668</v>
      </c>
      <c r="BG588" s="20" t="s">
        <v>668</v>
      </c>
      <c r="BH588" s="95" t="s">
        <v>668</v>
      </c>
      <c r="BI588" s="20" t="s">
        <v>668</v>
      </c>
      <c r="BJ588" s="95" t="s">
        <v>668</v>
      </c>
      <c r="BK588" s="20" t="s">
        <v>668</v>
      </c>
      <c r="BL588" s="95" t="s">
        <v>668</v>
      </c>
      <c r="BM588" s="20" t="s">
        <v>668</v>
      </c>
      <c r="BQ588" s="70"/>
      <c r="BR588" s="70"/>
      <c r="BS588" s="70"/>
      <c r="BT588" s="70"/>
      <c r="BU588" s="70"/>
      <c r="BV588" s="70"/>
      <c r="BW588" s="70"/>
      <c r="BX588" s="70"/>
    </row>
    <row r="589" spans="1:76" x14ac:dyDescent="0.35">
      <c r="A589" s="11">
        <v>9721736</v>
      </c>
      <c r="B589" t="s">
        <v>280</v>
      </c>
      <c r="C589" s="94">
        <v>45019.250069444446</v>
      </c>
      <c r="D589" s="52" t="s">
        <v>659</v>
      </c>
      <c r="E589" s="20" t="s">
        <v>668</v>
      </c>
      <c r="F589" s="95" t="s">
        <v>668</v>
      </c>
      <c r="G589" s="20" t="s">
        <v>668</v>
      </c>
      <c r="H589" s="95" t="s">
        <v>668</v>
      </c>
      <c r="I589" s="20" t="s">
        <v>668</v>
      </c>
      <c r="J589" s="95" t="s">
        <v>668</v>
      </c>
      <c r="K589" s="20" t="s">
        <v>668</v>
      </c>
      <c r="L589" s="95" t="s">
        <v>668</v>
      </c>
      <c r="M589" s="20" t="s">
        <v>668</v>
      </c>
      <c r="N589" s="95" t="s">
        <v>668</v>
      </c>
      <c r="O589" s="20" t="s">
        <v>668</v>
      </c>
      <c r="P589" s="95" t="s">
        <v>668</v>
      </c>
      <c r="Q589" s="20" t="s">
        <v>668</v>
      </c>
      <c r="R589" s="95" t="s">
        <v>668</v>
      </c>
      <c r="S589" s="20" t="s">
        <v>668</v>
      </c>
      <c r="T589" s="95" t="s">
        <v>668</v>
      </c>
      <c r="U589" s="20" t="s">
        <v>668</v>
      </c>
      <c r="V589" s="95" t="s">
        <v>668</v>
      </c>
      <c r="W589" s="20" t="s">
        <v>668</v>
      </c>
      <c r="X589" s="95" t="s">
        <v>668</v>
      </c>
      <c r="Y589" s="20" t="s">
        <v>668</v>
      </c>
      <c r="Z589" s="95" t="s">
        <v>668</v>
      </c>
      <c r="AA589" s="20" t="s">
        <v>668</v>
      </c>
      <c r="AB589" s="95" t="s">
        <v>668</v>
      </c>
      <c r="AC589" s="20" t="s">
        <v>668</v>
      </c>
      <c r="AD589" s="95" t="s">
        <v>668</v>
      </c>
      <c r="AE589" s="20" t="s">
        <v>668</v>
      </c>
      <c r="AF589" s="95" t="s">
        <v>668</v>
      </c>
      <c r="AG589" s="20" t="s">
        <v>668</v>
      </c>
      <c r="AH589" s="95" t="s">
        <v>668</v>
      </c>
      <c r="AI589" s="20" t="s">
        <v>668</v>
      </c>
      <c r="AJ589" s="95" t="s">
        <v>668</v>
      </c>
      <c r="AK589" s="20" t="s">
        <v>668</v>
      </c>
      <c r="AL589" s="95" t="s">
        <v>668</v>
      </c>
      <c r="AM589" s="20" t="s">
        <v>668</v>
      </c>
      <c r="AN589" s="95" t="s">
        <v>668</v>
      </c>
      <c r="AO589" s="20" t="s">
        <v>668</v>
      </c>
      <c r="AP589" s="95" t="s">
        <v>668</v>
      </c>
      <c r="AQ589" s="96" t="s">
        <v>668</v>
      </c>
      <c r="AR589" s="95" t="s">
        <v>668</v>
      </c>
      <c r="AS589" s="20" t="s">
        <v>668</v>
      </c>
      <c r="AT589" s="95" t="s">
        <v>668</v>
      </c>
      <c r="AU589" s="20" t="s">
        <v>668</v>
      </c>
      <c r="AV589" s="95" t="s">
        <v>668</v>
      </c>
      <c r="AW589" s="20" t="s">
        <v>668</v>
      </c>
      <c r="AX589" s="95" t="s">
        <v>668</v>
      </c>
      <c r="AY589" s="20" t="s">
        <v>668</v>
      </c>
      <c r="AZ589" s="95" t="s">
        <v>668</v>
      </c>
      <c r="BA589" s="20" t="s">
        <v>668</v>
      </c>
      <c r="BB589" s="95" t="s">
        <v>668</v>
      </c>
      <c r="BC589" s="20" t="s">
        <v>668</v>
      </c>
      <c r="BD589" s="95" t="s">
        <v>668</v>
      </c>
      <c r="BE589" s="20" t="s">
        <v>668</v>
      </c>
      <c r="BF589" s="95" t="s">
        <v>668</v>
      </c>
      <c r="BG589" s="20" t="s">
        <v>668</v>
      </c>
      <c r="BH589" s="95" t="s">
        <v>668</v>
      </c>
      <c r="BI589" s="20" t="s">
        <v>668</v>
      </c>
      <c r="BJ589" s="95" t="s">
        <v>668</v>
      </c>
      <c r="BK589" s="20" t="s">
        <v>668</v>
      </c>
      <c r="BL589" s="95" t="s">
        <v>668</v>
      </c>
      <c r="BM589" s="20" t="s">
        <v>668</v>
      </c>
      <c r="BQ589" s="70"/>
      <c r="BR589" s="70"/>
      <c r="BS589" s="70"/>
      <c r="BT589" s="70"/>
      <c r="BU589" s="70"/>
      <c r="BV589" s="70"/>
      <c r="BW589" s="70"/>
      <c r="BX589" s="70"/>
    </row>
    <row r="590" spans="1:76" x14ac:dyDescent="0.35">
      <c r="A590" s="11">
        <v>9750713</v>
      </c>
      <c r="B590" t="s">
        <v>410</v>
      </c>
      <c r="C590" s="94">
        <v>45018.673576388886</v>
      </c>
      <c r="D590" s="52" t="s">
        <v>954</v>
      </c>
      <c r="E590" s="20" t="s">
        <v>668</v>
      </c>
      <c r="F590" s="95" t="s">
        <v>886</v>
      </c>
      <c r="G590" s="20" t="s">
        <v>668</v>
      </c>
      <c r="H590" s="95" t="s">
        <v>886</v>
      </c>
      <c r="I590" s="20" t="s">
        <v>668</v>
      </c>
      <c r="J590" s="95" t="s">
        <v>886</v>
      </c>
      <c r="K590" s="20" t="s">
        <v>708</v>
      </c>
      <c r="L590" s="95" t="s">
        <v>668</v>
      </c>
      <c r="M590" s="20" t="s">
        <v>668</v>
      </c>
      <c r="N590" s="95" t="s">
        <v>668</v>
      </c>
      <c r="O590" s="20" t="s">
        <v>668</v>
      </c>
      <c r="P590" s="95" t="s">
        <v>668</v>
      </c>
      <c r="Q590" s="20" t="s">
        <v>668</v>
      </c>
      <c r="R590" s="95" t="s">
        <v>668</v>
      </c>
      <c r="S590" s="20" t="s">
        <v>668</v>
      </c>
      <c r="T590" s="95" t="s">
        <v>668</v>
      </c>
      <c r="U590" s="20" t="s">
        <v>668</v>
      </c>
      <c r="V590" s="95" t="s">
        <v>668</v>
      </c>
      <c r="W590" s="20" t="s">
        <v>668</v>
      </c>
      <c r="X590" s="95" t="s">
        <v>668</v>
      </c>
      <c r="Y590" s="20" t="s">
        <v>668</v>
      </c>
      <c r="Z590" s="95" t="s">
        <v>668</v>
      </c>
      <c r="AA590" s="20" t="s">
        <v>668</v>
      </c>
      <c r="AB590" s="95" t="s">
        <v>668</v>
      </c>
      <c r="AC590" s="20" t="s">
        <v>668</v>
      </c>
      <c r="AD590" s="95" t="s">
        <v>668</v>
      </c>
      <c r="AE590" s="20" t="s">
        <v>668</v>
      </c>
      <c r="AF590" s="95" t="s">
        <v>668</v>
      </c>
      <c r="AG590" s="20" t="s">
        <v>668</v>
      </c>
      <c r="AH590" s="95" t="s">
        <v>668</v>
      </c>
      <c r="AI590" s="20" t="s">
        <v>668</v>
      </c>
      <c r="AJ590" s="95" t="s">
        <v>668</v>
      </c>
      <c r="AK590" s="20" t="s">
        <v>668</v>
      </c>
      <c r="AL590" s="95" t="s">
        <v>668</v>
      </c>
      <c r="AM590" s="20" t="s">
        <v>668</v>
      </c>
      <c r="AN590" s="95" t="s">
        <v>668</v>
      </c>
      <c r="AO590" s="20" t="s">
        <v>668</v>
      </c>
      <c r="AP590" s="95" t="s">
        <v>668</v>
      </c>
      <c r="AQ590" s="96" t="s">
        <v>668</v>
      </c>
      <c r="AR590" s="95" t="s">
        <v>668</v>
      </c>
      <c r="AS590" s="20" t="s">
        <v>668</v>
      </c>
      <c r="AT590" s="95" t="s">
        <v>668</v>
      </c>
      <c r="AU590" s="20" t="s">
        <v>668</v>
      </c>
      <c r="AV590" s="95" t="s">
        <v>668</v>
      </c>
      <c r="AW590" s="20" t="s">
        <v>668</v>
      </c>
      <c r="AX590" s="95" t="s">
        <v>668</v>
      </c>
      <c r="AY590" s="20" t="s">
        <v>668</v>
      </c>
      <c r="AZ590" s="95" t="s">
        <v>668</v>
      </c>
      <c r="BA590" s="20" t="s">
        <v>668</v>
      </c>
      <c r="BB590" s="95" t="s">
        <v>668</v>
      </c>
      <c r="BC590" s="20" t="s">
        <v>668</v>
      </c>
      <c r="BD590" s="95" t="s">
        <v>668</v>
      </c>
      <c r="BE590" s="20" t="s">
        <v>668</v>
      </c>
      <c r="BF590" s="95" t="s">
        <v>668</v>
      </c>
      <c r="BG590" s="20" t="s">
        <v>668</v>
      </c>
      <c r="BH590" s="95" t="s">
        <v>668</v>
      </c>
      <c r="BI590" s="20" t="s">
        <v>668</v>
      </c>
      <c r="BJ590" s="95" t="s">
        <v>668</v>
      </c>
      <c r="BK590" s="20" t="s">
        <v>668</v>
      </c>
      <c r="BL590" s="95" t="s">
        <v>668</v>
      </c>
      <c r="BM590" s="20" t="s">
        <v>668</v>
      </c>
      <c r="BQ590" s="70"/>
      <c r="BR590" s="70"/>
      <c r="BS590" s="70"/>
      <c r="BT590" s="70"/>
      <c r="BU590" s="70"/>
      <c r="BV590" s="70"/>
      <c r="BW590" s="70"/>
      <c r="BX590" s="70"/>
    </row>
    <row r="591" spans="1:76" x14ac:dyDescent="0.35">
      <c r="A591" s="11">
        <v>9300817</v>
      </c>
      <c r="B591" t="s">
        <v>138</v>
      </c>
      <c r="C591" s="94">
        <v>45016.330347222225</v>
      </c>
      <c r="D591" s="52" t="s">
        <v>668</v>
      </c>
      <c r="E591" s="20" t="s">
        <v>668</v>
      </c>
      <c r="F591" s="95" t="s">
        <v>886</v>
      </c>
      <c r="G591" s="20" t="s">
        <v>668</v>
      </c>
      <c r="H591" s="95" t="s">
        <v>886</v>
      </c>
      <c r="I591" s="20" t="s">
        <v>668</v>
      </c>
      <c r="J591" s="95" t="s">
        <v>886</v>
      </c>
      <c r="K591" s="20" t="s">
        <v>668</v>
      </c>
      <c r="L591" s="95" t="s">
        <v>886</v>
      </c>
      <c r="M591" s="20" t="s">
        <v>668</v>
      </c>
      <c r="N591" s="95" t="s">
        <v>886</v>
      </c>
      <c r="O591" s="20" t="s">
        <v>637</v>
      </c>
      <c r="P591" s="95" t="s">
        <v>668</v>
      </c>
      <c r="Q591" s="20" t="s">
        <v>668</v>
      </c>
      <c r="R591" s="95" t="s">
        <v>668</v>
      </c>
      <c r="S591" s="20" t="s">
        <v>668</v>
      </c>
      <c r="T591" s="95" t="s">
        <v>668</v>
      </c>
      <c r="U591" s="20" t="s">
        <v>668</v>
      </c>
      <c r="V591" s="95" t="s">
        <v>668</v>
      </c>
      <c r="W591" s="20" t="s">
        <v>668</v>
      </c>
      <c r="X591" s="95" t="s">
        <v>668</v>
      </c>
      <c r="Y591" s="20" t="s">
        <v>668</v>
      </c>
      <c r="Z591" s="95" t="s">
        <v>668</v>
      </c>
      <c r="AA591" s="20" t="s">
        <v>668</v>
      </c>
      <c r="AB591" s="95" t="s">
        <v>668</v>
      </c>
      <c r="AC591" s="20" t="s">
        <v>668</v>
      </c>
      <c r="AD591" s="95" t="s">
        <v>668</v>
      </c>
      <c r="AE591" s="20" t="s">
        <v>668</v>
      </c>
      <c r="AF591" s="95" t="s">
        <v>668</v>
      </c>
      <c r="AG591" s="20" t="s">
        <v>668</v>
      </c>
      <c r="AH591" s="95" t="s">
        <v>668</v>
      </c>
      <c r="AI591" s="20" t="s">
        <v>668</v>
      </c>
      <c r="AJ591" s="95" t="s">
        <v>668</v>
      </c>
      <c r="AK591" s="20" t="s">
        <v>668</v>
      </c>
      <c r="AL591" s="95" t="s">
        <v>668</v>
      </c>
      <c r="AM591" s="20" t="s">
        <v>668</v>
      </c>
      <c r="AN591" s="95" t="s">
        <v>668</v>
      </c>
      <c r="AO591" s="20" t="s">
        <v>668</v>
      </c>
      <c r="AP591" s="95" t="s">
        <v>668</v>
      </c>
      <c r="AQ591" s="96" t="s">
        <v>668</v>
      </c>
      <c r="AR591" s="95" t="s">
        <v>668</v>
      </c>
      <c r="AS591" s="20" t="s">
        <v>668</v>
      </c>
      <c r="AT591" s="95" t="s">
        <v>668</v>
      </c>
      <c r="AU591" s="20" t="s">
        <v>668</v>
      </c>
      <c r="AV591" s="95" t="s">
        <v>668</v>
      </c>
      <c r="AW591" s="20" t="s">
        <v>668</v>
      </c>
      <c r="AX591" s="95" t="s">
        <v>668</v>
      </c>
      <c r="AY591" s="20" t="s">
        <v>668</v>
      </c>
      <c r="AZ591" s="95" t="s">
        <v>668</v>
      </c>
      <c r="BA591" s="20" t="s">
        <v>668</v>
      </c>
      <c r="BB591" s="95" t="s">
        <v>668</v>
      </c>
      <c r="BC591" s="20" t="s">
        <v>668</v>
      </c>
      <c r="BD591" s="95" t="s">
        <v>668</v>
      </c>
      <c r="BE591" s="20" t="s">
        <v>668</v>
      </c>
      <c r="BF591" s="95" t="s">
        <v>668</v>
      </c>
      <c r="BG591" s="20" t="s">
        <v>668</v>
      </c>
      <c r="BH591" s="95" t="s">
        <v>668</v>
      </c>
      <c r="BI591" s="20" t="s">
        <v>668</v>
      </c>
      <c r="BJ591" s="95" t="s">
        <v>668</v>
      </c>
      <c r="BK591" s="20" t="s">
        <v>668</v>
      </c>
      <c r="BL591" s="95" t="s">
        <v>668</v>
      </c>
      <c r="BM591" s="20" t="s">
        <v>668</v>
      </c>
      <c r="BQ591" s="70"/>
      <c r="BR591" s="70"/>
      <c r="BS591" s="70"/>
      <c r="BT591" s="70"/>
      <c r="BU591" s="70"/>
      <c r="BV591" s="70"/>
      <c r="BW591" s="70"/>
      <c r="BX591" s="70"/>
    </row>
    <row r="592" spans="1:76" x14ac:dyDescent="0.35">
      <c r="A592" s="11">
        <v>9904170</v>
      </c>
      <c r="B592" t="s">
        <v>1265</v>
      </c>
      <c r="C592" s="94">
        <v>45018.675659722219</v>
      </c>
      <c r="D592" s="52" t="s">
        <v>691</v>
      </c>
      <c r="E592" s="20" t="s">
        <v>668</v>
      </c>
      <c r="F592" s="95" t="s">
        <v>886</v>
      </c>
      <c r="G592" s="20" t="s">
        <v>668</v>
      </c>
      <c r="H592" s="95" t="s">
        <v>886</v>
      </c>
      <c r="I592" s="20" t="s">
        <v>668</v>
      </c>
      <c r="J592" s="95" t="s">
        <v>886</v>
      </c>
      <c r="K592" s="20" t="s">
        <v>668</v>
      </c>
      <c r="L592" s="95" t="s">
        <v>886</v>
      </c>
      <c r="M592" s="20" t="s">
        <v>568</v>
      </c>
      <c r="N592" s="95" t="s">
        <v>668</v>
      </c>
      <c r="O592" s="20" t="s">
        <v>668</v>
      </c>
      <c r="P592" s="95" t="s">
        <v>668</v>
      </c>
      <c r="Q592" s="20" t="s">
        <v>668</v>
      </c>
      <c r="R592" s="95" t="s">
        <v>668</v>
      </c>
      <c r="S592" s="20" t="s">
        <v>668</v>
      </c>
      <c r="T592" s="95" t="s">
        <v>668</v>
      </c>
      <c r="U592" s="20" t="s">
        <v>668</v>
      </c>
      <c r="V592" s="95" t="s">
        <v>668</v>
      </c>
      <c r="W592" s="20" t="s">
        <v>668</v>
      </c>
      <c r="X592" s="95" t="s">
        <v>668</v>
      </c>
      <c r="Y592" s="20" t="s">
        <v>668</v>
      </c>
      <c r="Z592" s="95" t="s">
        <v>668</v>
      </c>
      <c r="AA592" s="20" t="s">
        <v>668</v>
      </c>
      <c r="AB592" s="95" t="s">
        <v>668</v>
      </c>
      <c r="AC592" s="20" t="s">
        <v>668</v>
      </c>
      <c r="AD592" s="95" t="s">
        <v>668</v>
      </c>
      <c r="AE592" s="20" t="s">
        <v>668</v>
      </c>
      <c r="AF592" s="95" t="s">
        <v>668</v>
      </c>
      <c r="AG592" s="20" t="s">
        <v>668</v>
      </c>
      <c r="AH592" s="95" t="s">
        <v>668</v>
      </c>
      <c r="AI592" s="20" t="s">
        <v>668</v>
      </c>
      <c r="AJ592" s="95" t="s">
        <v>668</v>
      </c>
      <c r="AK592" s="20" t="s">
        <v>668</v>
      </c>
      <c r="AL592" s="95" t="s">
        <v>668</v>
      </c>
      <c r="AM592" s="20" t="s">
        <v>668</v>
      </c>
      <c r="AN592" s="95" t="s">
        <v>668</v>
      </c>
      <c r="AO592" s="20" t="s">
        <v>668</v>
      </c>
      <c r="AP592" s="95" t="s">
        <v>668</v>
      </c>
      <c r="AQ592" s="96" t="s">
        <v>668</v>
      </c>
      <c r="AR592" s="95" t="s">
        <v>668</v>
      </c>
      <c r="AS592" s="20" t="s">
        <v>668</v>
      </c>
      <c r="AT592" s="95" t="s">
        <v>668</v>
      </c>
      <c r="AU592" s="20" t="s">
        <v>668</v>
      </c>
      <c r="AV592" s="95" t="s">
        <v>668</v>
      </c>
      <c r="AW592" s="20" t="s">
        <v>668</v>
      </c>
      <c r="AX592" s="95" t="s">
        <v>668</v>
      </c>
      <c r="AY592" s="20" t="s">
        <v>668</v>
      </c>
      <c r="AZ592" s="95" t="s">
        <v>668</v>
      </c>
      <c r="BA592" s="20" t="s">
        <v>668</v>
      </c>
      <c r="BB592" s="95" t="s">
        <v>668</v>
      </c>
      <c r="BC592" s="20" t="s">
        <v>668</v>
      </c>
      <c r="BD592" s="95" t="s">
        <v>668</v>
      </c>
      <c r="BE592" s="20" t="s">
        <v>668</v>
      </c>
      <c r="BF592" s="95" t="s">
        <v>668</v>
      </c>
      <c r="BG592" s="20" t="s">
        <v>668</v>
      </c>
      <c r="BH592" s="95" t="s">
        <v>668</v>
      </c>
      <c r="BI592" s="20" t="s">
        <v>668</v>
      </c>
      <c r="BJ592" s="95" t="s">
        <v>668</v>
      </c>
      <c r="BK592" s="20" t="s">
        <v>668</v>
      </c>
      <c r="BL592" s="95" t="s">
        <v>668</v>
      </c>
      <c r="BM592" s="20" t="s">
        <v>668</v>
      </c>
      <c r="BQ592" s="70"/>
      <c r="BR592" s="70"/>
      <c r="BS592" s="70"/>
      <c r="BT592" s="70"/>
      <c r="BU592" s="70"/>
      <c r="BV592" s="70"/>
      <c r="BW592" s="70"/>
      <c r="BX592" s="70"/>
    </row>
    <row r="593" spans="1:76" x14ac:dyDescent="0.35">
      <c r="A593" s="11">
        <v>9849887</v>
      </c>
      <c r="B593" t="s">
        <v>461</v>
      </c>
      <c r="C593" s="94">
        <v>45016.33084490741</v>
      </c>
      <c r="D593" s="52" t="s">
        <v>689</v>
      </c>
      <c r="E593" s="20" t="s">
        <v>668</v>
      </c>
      <c r="F593" s="95" t="s">
        <v>668</v>
      </c>
      <c r="G593" s="20" t="s">
        <v>668</v>
      </c>
      <c r="H593" s="95" t="s">
        <v>668</v>
      </c>
      <c r="I593" s="20" t="s">
        <v>668</v>
      </c>
      <c r="J593" s="95" t="s">
        <v>668</v>
      </c>
      <c r="K593" s="20" t="s">
        <v>668</v>
      </c>
      <c r="L593" s="95" t="s">
        <v>668</v>
      </c>
      <c r="M593" s="20" t="s">
        <v>668</v>
      </c>
      <c r="N593" s="95" t="s">
        <v>668</v>
      </c>
      <c r="O593" s="20" t="s">
        <v>668</v>
      </c>
      <c r="P593" s="95" t="s">
        <v>668</v>
      </c>
      <c r="Q593" s="20" t="s">
        <v>668</v>
      </c>
      <c r="R593" s="95" t="s">
        <v>668</v>
      </c>
      <c r="S593" s="20" t="s">
        <v>668</v>
      </c>
      <c r="T593" s="95" t="s">
        <v>668</v>
      </c>
      <c r="U593" s="20" t="s">
        <v>668</v>
      </c>
      <c r="V593" s="95" t="s">
        <v>668</v>
      </c>
      <c r="W593" s="20" t="s">
        <v>668</v>
      </c>
      <c r="X593" s="95" t="s">
        <v>668</v>
      </c>
      <c r="Y593" s="20" t="s">
        <v>668</v>
      </c>
      <c r="Z593" s="95" t="s">
        <v>668</v>
      </c>
      <c r="AA593" s="20" t="s">
        <v>668</v>
      </c>
      <c r="AB593" s="95" t="s">
        <v>668</v>
      </c>
      <c r="AC593" s="20" t="s">
        <v>668</v>
      </c>
      <c r="AD593" s="95" t="s">
        <v>668</v>
      </c>
      <c r="AE593" s="20" t="s">
        <v>668</v>
      </c>
      <c r="AF593" s="95" t="s">
        <v>668</v>
      </c>
      <c r="AG593" s="20" t="s">
        <v>668</v>
      </c>
      <c r="AH593" s="95" t="s">
        <v>668</v>
      </c>
      <c r="AI593" s="20" t="s">
        <v>668</v>
      </c>
      <c r="AJ593" s="95" t="s">
        <v>668</v>
      </c>
      <c r="AK593" s="20" t="s">
        <v>668</v>
      </c>
      <c r="AL593" s="95" t="s">
        <v>668</v>
      </c>
      <c r="AM593" s="20" t="s">
        <v>668</v>
      </c>
      <c r="AN593" s="95" t="s">
        <v>668</v>
      </c>
      <c r="AO593" s="20" t="s">
        <v>668</v>
      </c>
      <c r="AP593" s="95" t="s">
        <v>668</v>
      </c>
      <c r="AQ593" s="96" t="s">
        <v>668</v>
      </c>
      <c r="AR593" s="95" t="s">
        <v>668</v>
      </c>
      <c r="AS593" s="20" t="s">
        <v>668</v>
      </c>
      <c r="AT593" s="95" t="s">
        <v>668</v>
      </c>
      <c r="AU593" s="20" t="s">
        <v>668</v>
      </c>
      <c r="AV593" s="95" t="s">
        <v>668</v>
      </c>
      <c r="AW593" s="20" t="s">
        <v>668</v>
      </c>
      <c r="AX593" s="95" t="s">
        <v>668</v>
      </c>
      <c r="AY593" s="20" t="s">
        <v>668</v>
      </c>
      <c r="AZ593" s="95" t="s">
        <v>668</v>
      </c>
      <c r="BA593" s="20" t="s">
        <v>668</v>
      </c>
      <c r="BB593" s="95" t="s">
        <v>668</v>
      </c>
      <c r="BC593" s="20" t="s">
        <v>668</v>
      </c>
      <c r="BD593" s="95" t="s">
        <v>668</v>
      </c>
      <c r="BE593" s="20" t="s">
        <v>668</v>
      </c>
      <c r="BF593" s="95" t="s">
        <v>668</v>
      </c>
      <c r="BG593" s="20" t="s">
        <v>668</v>
      </c>
      <c r="BH593" s="95" t="s">
        <v>668</v>
      </c>
      <c r="BI593" s="20" t="s">
        <v>668</v>
      </c>
      <c r="BJ593" s="95" t="s">
        <v>668</v>
      </c>
      <c r="BK593" s="20" t="s">
        <v>668</v>
      </c>
      <c r="BL593" s="95" t="s">
        <v>668</v>
      </c>
      <c r="BM593" s="20" t="s">
        <v>668</v>
      </c>
      <c r="BQ593" s="70"/>
      <c r="BR593" s="70"/>
      <c r="BS593" s="70"/>
      <c r="BT593" s="70"/>
      <c r="BU593" s="70"/>
      <c r="BV593" s="70"/>
      <c r="BW593" s="70"/>
      <c r="BX593" s="70"/>
    </row>
    <row r="594" spans="1:76" x14ac:dyDescent="0.35">
      <c r="A594" s="11">
        <v>7382691</v>
      </c>
      <c r="B594" t="s">
        <v>2</v>
      </c>
      <c r="C594" s="94">
        <v>45016.330127314817</v>
      </c>
      <c r="D594" s="52" t="s">
        <v>668</v>
      </c>
      <c r="E594" s="20" t="s">
        <v>668</v>
      </c>
      <c r="F594" s="95" t="s">
        <v>668</v>
      </c>
      <c r="G594" s="20" t="s">
        <v>668</v>
      </c>
      <c r="H594" s="95" t="s">
        <v>668</v>
      </c>
      <c r="I594" s="20" t="s">
        <v>668</v>
      </c>
      <c r="J594" s="95" t="s">
        <v>668</v>
      </c>
      <c r="K594" s="20" t="s">
        <v>668</v>
      </c>
      <c r="L594" s="95" t="s">
        <v>668</v>
      </c>
      <c r="M594" s="20" t="s">
        <v>668</v>
      </c>
      <c r="N594" s="95" t="s">
        <v>668</v>
      </c>
      <c r="O594" s="20" t="s">
        <v>668</v>
      </c>
      <c r="P594" s="95" t="s">
        <v>668</v>
      </c>
      <c r="Q594" s="20" t="s">
        <v>668</v>
      </c>
      <c r="R594" s="95" t="s">
        <v>668</v>
      </c>
      <c r="S594" s="20" t="s">
        <v>668</v>
      </c>
      <c r="T594" s="95" t="s">
        <v>668</v>
      </c>
      <c r="U594" s="20" t="s">
        <v>668</v>
      </c>
      <c r="V594" s="95" t="s">
        <v>668</v>
      </c>
      <c r="W594" s="20" t="s">
        <v>668</v>
      </c>
      <c r="X594" s="95" t="s">
        <v>668</v>
      </c>
      <c r="Y594" s="20" t="s">
        <v>668</v>
      </c>
      <c r="Z594" s="95" t="s">
        <v>668</v>
      </c>
      <c r="AA594" s="20" t="s">
        <v>668</v>
      </c>
      <c r="AB594" s="95" t="s">
        <v>668</v>
      </c>
      <c r="AC594" s="20" t="s">
        <v>668</v>
      </c>
      <c r="AD594" s="95" t="s">
        <v>668</v>
      </c>
      <c r="AE594" s="20" t="s">
        <v>668</v>
      </c>
      <c r="AF594" s="95" t="s">
        <v>668</v>
      </c>
      <c r="AG594" s="20" t="s">
        <v>668</v>
      </c>
      <c r="AH594" s="95" t="s">
        <v>668</v>
      </c>
      <c r="AI594" s="20" t="s">
        <v>668</v>
      </c>
      <c r="AJ594" s="95" t="s">
        <v>668</v>
      </c>
      <c r="AK594" s="20" t="s">
        <v>668</v>
      </c>
      <c r="AL594" s="95" t="s">
        <v>668</v>
      </c>
      <c r="AM594" s="20" t="s">
        <v>668</v>
      </c>
      <c r="AN594" s="95" t="s">
        <v>668</v>
      </c>
      <c r="AO594" s="20" t="s">
        <v>668</v>
      </c>
      <c r="AP594" s="95" t="s">
        <v>668</v>
      </c>
      <c r="AQ594" s="96" t="s">
        <v>668</v>
      </c>
      <c r="AR594" s="95" t="s">
        <v>668</v>
      </c>
      <c r="AS594" s="20" t="s">
        <v>668</v>
      </c>
      <c r="AT594" s="95" t="s">
        <v>668</v>
      </c>
      <c r="AU594" s="20" t="s">
        <v>668</v>
      </c>
      <c r="AV594" s="95" t="s">
        <v>668</v>
      </c>
      <c r="AW594" s="20" t="s">
        <v>668</v>
      </c>
      <c r="AX594" s="95" t="s">
        <v>668</v>
      </c>
      <c r="AY594" s="20" t="s">
        <v>668</v>
      </c>
      <c r="AZ594" s="95" t="s">
        <v>668</v>
      </c>
      <c r="BA594" s="20" t="s">
        <v>668</v>
      </c>
      <c r="BB594" s="95" t="s">
        <v>668</v>
      </c>
      <c r="BC594" s="20" t="s">
        <v>668</v>
      </c>
      <c r="BD594" s="95" t="s">
        <v>668</v>
      </c>
      <c r="BE594" s="20" t="s">
        <v>668</v>
      </c>
      <c r="BF594" s="95" t="s">
        <v>668</v>
      </c>
      <c r="BG594" s="20" t="s">
        <v>668</v>
      </c>
      <c r="BH594" s="95" t="s">
        <v>668</v>
      </c>
      <c r="BI594" s="20" t="s">
        <v>668</v>
      </c>
      <c r="BJ594" s="95" t="s">
        <v>668</v>
      </c>
      <c r="BK594" s="20" t="s">
        <v>668</v>
      </c>
      <c r="BL594" s="95" t="s">
        <v>668</v>
      </c>
      <c r="BM594" s="20" t="s">
        <v>668</v>
      </c>
      <c r="BQ594" s="70"/>
      <c r="BR594" s="70"/>
      <c r="BS594" s="70"/>
      <c r="BT594" s="70"/>
      <c r="BU594" s="70"/>
      <c r="BV594" s="70"/>
      <c r="BW594" s="70"/>
      <c r="BX594" s="70"/>
    </row>
    <row r="595" spans="1:76" x14ac:dyDescent="0.35">
      <c r="A595" s="11">
        <v>9001784</v>
      </c>
      <c r="B595" t="s">
        <v>1266</v>
      </c>
      <c r="C595" s="94">
        <v>45006.80159722222</v>
      </c>
      <c r="D595" s="52" t="s">
        <v>668</v>
      </c>
      <c r="E595" s="20" t="s">
        <v>668</v>
      </c>
      <c r="F595" s="95" t="s">
        <v>668</v>
      </c>
      <c r="G595" s="20" t="s">
        <v>668</v>
      </c>
      <c r="H595" s="95" t="s">
        <v>668</v>
      </c>
      <c r="I595" s="20" t="s">
        <v>668</v>
      </c>
      <c r="J595" s="95" t="s">
        <v>668</v>
      </c>
      <c r="K595" s="20" t="s">
        <v>668</v>
      </c>
      <c r="L595" s="95" t="s">
        <v>668</v>
      </c>
      <c r="M595" s="20" t="s">
        <v>668</v>
      </c>
      <c r="N595" s="95" t="s">
        <v>668</v>
      </c>
      <c r="O595" s="20" t="s">
        <v>668</v>
      </c>
      <c r="P595" s="95" t="s">
        <v>668</v>
      </c>
      <c r="Q595" s="20" t="s">
        <v>668</v>
      </c>
      <c r="R595" s="95" t="s">
        <v>668</v>
      </c>
      <c r="S595" s="20" t="s">
        <v>668</v>
      </c>
      <c r="T595" s="95" t="s">
        <v>668</v>
      </c>
      <c r="U595" s="20" t="s">
        <v>668</v>
      </c>
      <c r="V595" s="95" t="s">
        <v>668</v>
      </c>
      <c r="W595" s="20" t="s">
        <v>668</v>
      </c>
      <c r="X595" s="95" t="s">
        <v>668</v>
      </c>
      <c r="Y595" s="20" t="s">
        <v>668</v>
      </c>
      <c r="Z595" s="95" t="s">
        <v>668</v>
      </c>
      <c r="AA595" s="20" t="s">
        <v>668</v>
      </c>
      <c r="AB595" s="95" t="s">
        <v>668</v>
      </c>
      <c r="AC595" s="20" t="s">
        <v>668</v>
      </c>
      <c r="AD595" s="95" t="s">
        <v>668</v>
      </c>
      <c r="AE595" s="20" t="s">
        <v>668</v>
      </c>
      <c r="AF595" s="95" t="s">
        <v>668</v>
      </c>
      <c r="AG595" s="20" t="s">
        <v>668</v>
      </c>
      <c r="AH595" s="95" t="s">
        <v>668</v>
      </c>
      <c r="AI595" s="20" t="s">
        <v>668</v>
      </c>
      <c r="AJ595" s="95" t="s">
        <v>668</v>
      </c>
      <c r="AK595" s="20" t="s">
        <v>668</v>
      </c>
      <c r="AL595" s="95" t="s">
        <v>668</v>
      </c>
      <c r="AM595" s="20" t="s">
        <v>668</v>
      </c>
      <c r="AN595" s="95" t="s">
        <v>668</v>
      </c>
      <c r="AO595" s="20" t="s">
        <v>668</v>
      </c>
      <c r="AP595" s="95" t="s">
        <v>668</v>
      </c>
      <c r="AQ595" s="96" t="s">
        <v>668</v>
      </c>
      <c r="AR595" s="95" t="s">
        <v>668</v>
      </c>
      <c r="AS595" s="20" t="s">
        <v>668</v>
      </c>
      <c r="AT595" s="95" t="s">
        <v>668</v>
      </c>
      <c r="AU595" s="20" t="s">
        <v>668</v>
      </c>
      <c r="AV595" s="95" t="s">
        <v>668</v>
      </c>
      <c r="AW595" s="20" t="s">
        <v>668</v>
      </c>
      <c r="AX595" s="95" t="s">
        <v>668</v>
      </c>
      <c r="AY595" s="20" t="s">
        <v>668</v>
      </c>
      <c r="AZ595" s="95" t="s">
        <v>668</v>
      </c>
      <c r="BA595" s="20" t="s">
        <v>668</v>
      </c>
      <c r="BB595" s="95" t="s">
        <v>668</v>
      </c>
      <c r="BC595" s="20" t="s">
        <v>668</v>
      </c>
      <c r="BD595" s="95" t="s">
        <v>668</v>
      </c>
      <c r="BE595" s="20" t="s">
        <v>668</v>
      </c>
      <c r="BF595" s="95" t="s">
        <v>668</v>
      </c>
      <c r="BG595" s="20" t="s">
        <v>668</v>
      </c>
      <c r="BH595" s="95" t="s">
        <v>668</v>
      </c>
      <c r="BI595" s="20" t="s">
        <v>668</v>
      </c>
      <c r="BJ595" s="95" t="s">
        <v>668</v>
      </c>
      <c r="BK595" s="20" t="s">
        <v>668</v>
      </c>
      <c r="BL595" s="95" t="s">
        <v>668</v>
      </c>
      <c r="BM595" s="20" t="s">
        <v>668</v>
      </c>
      <c r="BQ595" s="70"/>
      <c r="BR595" s="70"/>
      <c r="BS595" s="70"/>
      <c r="BT595" s="70"/>
      <c r="BU595" s="70"/>
      <c r="BV595" s="70"/>
      <c r="BW595" s="70"/>
      <c r="BX595" s="70"/>
    </row>
    <row r="596" spans="1:76" x14ac:dyDescent="0.35">
      <c r="A596" s="11">
        <v>9339260</v>
      </c>
      <c r="B596" t="s">
        <v>1248</v>
      </c>
      <c r="C596" s="94">
        <v>45019.25476851852</v>
      </c>
      <c r="D596" s="52" t="s">
        <v>668</v>
      </c>
      <c r="E596" s="20" t="s">
        <v>668</v>
      </c>
      <c r="F596" s="95" t="s">
        <v>886</v>
      </c>
      <c r="G596" s="20" t="s">
        <v>668</v>
      </c>
      <c r="H596" s="95" t="s">
        <v>886</v>
      </c>
      <c r="I596" s="20" t="s">
        <v>567</v>
      </c>
      <c r="J596" s="95" t="s">
        <v>668</v>
      </c>
      <c r="K596" s="20" t="s">
        <v>668</v>
      </c>
      <c r="L596" s="95" t="s">
        <v>668</v>
      </c>
      <c r="M596" s="20" t="s">
        <v>668</v>
      </c>
      <c r="N596" s="95" t="s">
        <v>668</v>
      </c>
      <c r="O596" s="20" t="s">
        <v>668</v>
      </c>
      <c r="P596" s="95" t="s">
        <v>668</v>
      </c>
      <c r="Q596" s="20" t="s">
        <v>668</v>
      </c>
      <c r="R596" s="95" t="s">
        <v>668</v>
      </c>
      <c r="S596" s="20" t="s">
        <v>668</v>
      </c>
      <c r="T596" s="95" t="s">
        <v>668</v>
      </c>
      <c r="U596" s="20" t="s">
        <v>668</v>
      </c>
      <c r="V596" s="95" t="s">
        <v>668</v>
      </c>
      <c r="W596" s="20" t="s">
        <v>668</v>
      </c>
      <c r="X596" s="95" t="s">
        <v>668</v>
      </c>
      <c r="Y596" s="20" t="s">
        <v>668</v>
      </c>
      <c r="Z596" s="95" t="s">
        <v>668</v>
      </c>
      <c r="AA596" s="20" t="s">
        <v>668</v>
      </c>
      <c r="AB596" s="95" t="s">
        <v>668</v>
      </c>
      <c r="AC596" s="20" t="s">
        <v>668</v>
      </c>
      <c r="AD596" s="95" t="s">
        <v>668</v>
      </c>
      <c r="AE596" s="20" t="s">
        <v>668</v>
      </c>
      <c r="AF596" s="95" t="s">
        <v>668</v>
      </c>
      <c r="AG596" s="20" t="s">
        <v>668</v>
      </c>
      <c r="AH596" s="95" t="s">
        <v>668</v>
      </c>
      <c r="AI596" s="20" t="s">
        <v>668</v>
      </c>
      <c r="AJ596" s="95" t="s">
        <v>668</v>
      </c>
      <c r="AK596" s="20" t="s">
        <v>668</v>
      </c>
      <c r="AL596" s="95" t="s">
        <v>668</v>
      </c>
      <c r="AM596" s="20" t="s">
        <v>668</v>
      </c>
      <c r="AN596" s="95" t="s">
        <v>668</v>
      </c>
      <c r="AO596" s="20" t="s">
        <v>668</v>
      </c>
      <c r="AP596" s="95" t="s">
        <v>668</v>
      </c>
      <c r="AQ596" s="96" t="s">
        <v>668</v>
      </c>
      <c r="AR596" s="95" t="s">
        <v>668</v>
      </c>
      <c r="AS596" s="20" t="s">
        <v>668</v>
      </c>
      <c r="AT596" s="95" t="s">
        <v>668</v>
      </c>
      <c r="AU596" s="20" t="s">
        <v>668</v>
      </c>
      <c r="AV596" s="95" t="s">
        <v>668</v>
      </c>
      <c r="AW596" s="20" t="s">
        <v>668</v>
      </c>
      <c r="AX596" s="95" t="s">
        <v>668</v>
      </c>
      <c r="AY596" s="20" t="s">
        <v>668</v>
      </c>
      <c r="AZ596" s="95" t="s">
        <v>668</v>
      </c>
      <c r="BA596" s="20" t="s">
        <v>668</v>
      </c>
      <c r="BB596" s="95" t="s">
        <v>668</v>
      </c>
      <c r="BC596" s="20" t="s">
        <v>668</v>
      </c>
      <c r="BD596" s="95" t="s">
        <v>668</v>
      </c>
      <c r="BE596" s="20" t="s">
        <v>668</v>
      </c>
      <c r="BF596" s="95" t="s">
        <v>668</v>
      </c>
      <c r="BG596" s="20" t="s">
        <v>668</v>
      </c>
      <c r="BH596" s="95" t="s">
        <v>668</v>
      </c>
      <c r="BI596" s="20" t="s">
        <v>668</v>
      </c>
      <c r="BJ596" s="95" t="s">
        <v>668</v>
      </c>
      <c r="BK596" s="20" t="s">
        <v>668</v>
      </c>
      <c r="BL596" s="95" t="s">
        <v>668</v>
      </c>
      <c r="BM596" s="20" t="s">
        <v>668</v>
      </c>
      <c r="BQ596" s="70"/>
      <c r="BR596" s="70"/>
      <c r="BS596" s="70"/>
      <c r="BT596" s="70"/>
      <c r="BU596" s="70"/>
      <c r="BV596" s="70"/>
      <c r="BW596" s="70"/>
      <c r="BX596" s="70"/>
    </row>
    <row r="597" spans="1:76" x14ac:dyDescent="0.35">
      <c r="A597" s="11">
        <v>9771080</v>
      </c>
      <c r="B597" t="s">
        <v>1289</v>
      </c>
      <c r="C597" s="94">
        <v>45016.325162037036</v>
      </c>
      <c r="D597" s="52" t="s">
        <v>668</v>
      </c>
      <c r="E597" s="20" t="s">
        <v>668</v>
      </c>
      <c r="F597" s="95" t="s">
        <v>886</v>
      </c>
      <c r="G597" s="20" t="s">
        <v>668</v>
      </c>
      <c r="H597" s="95" t="s">
        <v>886</v>
      </c>
      <c r="I597" s="20" t="s">
        <v>668</v>
      </c>
      <c r="J597" s="95" t="s">
        <v>886</v>
      </c>
      <c r="K597" s="20" t="s">
        <v>668</v>
      </c>
      <c r="L597" s="95" t="s">
        <v>886</v>
      </c>
      <c r="M597" s="20" t="s">
        <v>668</v>
      </c>
      <c r="N597" s="95" t="s">
        <v>886</v>
      </c>
      <c r="O597" s="20" t="s">
        <v>668</v>
      </c>
      <c r="P597" s="95" t="s">
        <v>886</v>
      </c>
      <c r="Q597" s="20" t="s">
        <v>668</v>
      </c>
      <c r="R597" s="95" t="s">
        <v>886</v>
      </c>
      <c r="S597" s="20" t="s">
        <v>657</v>
      </c>
      <c r="T597" s="95" t="s">
        <v>668</v>
      </c>
      <c r="U597" s="20" t="s">
        <v>668</v>
      </c>
      <c r="V597" s="95" t="s">
        <v>668</v>
      </c>
      <c r="W597" s="20" t="s">
        <v>668</v>
      </c>
      <c r="X597" s="95" t="s">
        <v>668</v>
      </c>
      <c r="Y597" s="20" t="s">
        <v>668</v>
      </c>
      <c r="Z597" s="95" t="s">
        <v>668</v>
      </c>
      <c r="AA597" s="20" t="s">
        <v>668</v>
      </c>
      <c r="AB597" s="95" t="s">
        <v>668</v>
      </c>
      <c r="AC597" s="20" t="s">
        <v>668</v>
      </c>
      <c r="AD597" s="95" t="s">
        <v>668</v>
      </c>
      <c r="AE597" s="20" t="s">
        <v>668</v>
      </c>
      <c r="AF597" s="95" t="s">
        <v>668</v>
      </c>
      <c r="AG597" s="20" t="s">
        <v>668</v>
      </c>
      <c r="AH597" s="95" t="s">
        <v>668</v>
      </c>
      <c r="AI597" s="20" t="s">
        <v>668</v>
      </c>
      <c r="AJ597" s="95" t="s">
        <v>668</v>
      </c>
      <c r="AK597" s="20" t="s">
        <v>668</v>
      </c>
      <c r="AL597" s="95" t="s">
        <v>668</v>
      </c>
      <c r="AM597" s="20" t="s">
        <v>668</v>
      </c>
      <c r="AN597" s="95" t="s">
        <v>668</v>
      </c>
      <c r="AO597" s="20" t="s">
        <v>668</v>
      </c>
      <c r="AP597" s="95" t="s">
        <v>668</v>
      </c>
      <c r="AQ597" s="96" t="s">
        <v>668</v>
      </c>
      <c r="AR597" s="95" t="s">
        <v>668</v>
      </c>
      <c r="AS597" s="20" t="s">
        <v>668</v>
      </c>
      <c r="AT597" s="95" t="s">
        <v>668</v>
      </c>
      <c r="AU597" s="20" t="s">
        <v>668</v>
      </c>
      <c r="AV597" s="95" t="s">
        <v>668</v>
      </c>
      <c r="AW597" s="20" t="s">
        <v>668</v>
      </c>
      <c r="AX597" s="95" t="s">
        <v>668</v>
      </c>
      <c r="AY597" s="20" t="s">
        <v>668</v>
      </c>
      <c r="AZ597" s="95" t="s">
        <v>668</v>
      </c>
      <c r="BA597" s="20" t="s">
        <v>668</v>
      </c>
      <c r="BB597" s="95" t="s">
        <v>668</v>
      </c>
      <c r="BC597" s="20" t="s">
        <v>668</v>
      </c>
      <c r="BD597" s="95" t="s">
        <v>668</v>
      </c>
      <c r="BE597" s="20" t="s">
        <v>668</v>
      </c>
      <c r="BF597" s="95" t="s">
        <v>668</v>
      </c>
      <c r="BG597" s="20" t="s">
        <v>668</v>
      </c>
      <c r="BH597" s="95" t="s">
        <v>668</v>
      </c>
      <c r="BI597" s="20" t="s">
        <v>668</v>
      </c>
      <c r="BJ597" s="95" t="s">
        <v>668</v>
      </c>
      <c r="BK597" s="20" t="s">
        <v>668</v>
      </c>
      <c r="BL597" s="95" t="s">
        <v>668</v>
      </c>
      <c r="BM597" s="20" t="s">
        <v>668</v>
      </c>
      <c r="BQ597" s="70"/>
      <c r="BR597" s="70"/>
      <c r="BS597" s="70"/>
      <c r="BT597" s="70"/>
      <c r="BU597" s="70"/>
      <c r="BV597" s="70"/>
      <c r="BW597" s="70"/>
      <c r="BX597" s="70"/>
    </row>
    <row r="598" spans="1:76" x14ac:dyDescent="0.35">
      <c r="A598" s="11">
        <v>9236420</v>
      </c>
      <c r="B598" t="s">
        <v>1284</v>
      </c>
      <c r="C598" s="94">
        <v>45016.33185185185</v>
      </c>
      <c r="D598" s="52" t="s">
        <v>670</v>
      </c>
      <c r="E598" s="20" t="s">
        <v>668</v>
      </c>
      <c r="F598" s="95" t="s">
        <v>668</v>
      </c>
      <c r="G598" s="20" t="s">
        <v>668</v>
      </c>
      <c r="H598" s="95" t="s">
        <v>668</v>
      </c>
      <c r="I598" s="20" t="s">
        <v>668</v>
      </c>
      <c r="J598" s="95" t="s">
        <v>668</v>
      </c>
      <c r="K598" s="20" t="s">
        <v>668</v>
      </c>
      <c r="L598" s="95" t="s">
        <v>668</v>
      </c>
      <c r="M598" s="20" t="s">
        <v>668</v>
      </c>
      <c r="N598" s="95" t="s">
        <v>668</v>
      </c>
      <c r="O598" s="20" t="s">
        <v>668</v>
      </c>
      <c r="P598" s="95" t="s">
        <v>668</v>
      </c>
      <c r="Q598" s="20" t="s">
        <v>668</v>
      </c>
      <c r="R598" s="95" t="s">
        <v>668</v>
      </c>
      <c r="S598" s="20" t="s">
        <v>668</v>
      </c>
      <c r="T598" s="95" t="s">
        <v>668</v>
      </c>
      <c r="U598" s="20" t="s">
        <v>668</v>
      </c>
      <c r="V598" s="95" t="s">
        <v>668</v>
      </c>
      <c r="W598" s="20" t="s">
        <v>668</v>
      </c>
      <c r="X598" s="95" t="s">
        <v>668</v>
      </c>
      <c r="Y598" s="20" t="s">
        <v>668</v>
      </c>
      <c r="Z598" s="95" t="s">
        <v>668</v>
      </c>
      <c r="AA598" s="20" t="s">
        <v>668</v>
      </c>
      <c r="AB598" s="95" t="s">
        <v>668</v>
      </c>
      <c r="AC598" s="20" t="s">
        <v>668</v>
      </c>
      <c r="AD598" s="95" t="s">
        <v>668</v>
      </c>
      <c r="AE598" s="20" t="s">
        <v>668</v>
      </c>
      <c r="AF598" s="95" t="s">
        <v>668</v>
      </c>
      <c r="AG598" s="20" t="s">
        <v>668</v>
      </c>
      <c r="AH598" s="95" t="s">
        <v>668</v>
      </c>
      <c r="AI598" s="20" t="s">
        <v>668</v>
      </c>
      <c r="AJ598" s="95" t="s">
        <v>668</v>
      </c>
      <c r="AK598" s="20" t="s">
        <v>668</v>
      </c>
      <c r="AL598" s="95" t="s">
        <v>668</v>
      </c>
      <c r="AM598" s="20" t="s">
        <v>668</v>
      </c>
      <c r="AN598" s="95" t="s">
        <v>668</v>
      </c>
      <c r="AO598" s="20" t="s">
        <v>668</v>
      </c>
      <c r="AP598" s="95" t="s">
        <v>668</v>
      </c>
      <c r="AQ598" s="96" t="s">
        <v>668</v>
      </c>
      <c r="AR598" s="95" t="s">
        <v>668</v>
      </c>
      <c r="AS598" s="20" t="s">
        <v>668</v>
      </c>
      <c r="AT598" s="95" t="s">
        <v>668</v>
      </c>
      <c r="AU598" s="20" t="s">
        <v>668</v>
      </c>
      <c r="AV598" s="95" t="s">
        <v>668</v>
      </c>
      <c r="AW598" s="20" t="s">
        <v>668</v>
      </c>
      <c r="AX598" s="95" t="s">
        <v>668</v>
      </c>
      <c r="AY598" s="20" t="s">
        <v>668</v>
      </c>
      <c r="AZ598" s="95" t="s">
        <v>668</v>
      </c>
      <c r="BA598" s="20" t="s">
        <v>668</v>
      </c>
      <c r="BB598" s="95" t="s">
        <v>668</v>
      </c>
      <c r="BC598" s="20" t="s">
        <v>668</v>
      </c>
      <c r="BD598" s="95" t="s">
        <v>668</v>
      </c>
      <c r="BE598" s="20" t="s">
        <v>668</v>
      </c>
      <c r="BF598" s="95" t="s">
        <v>668</v>
      </c>
      <c r="BG598" s="20" t="s">
        <v>668</v>
      </c>
      <c r="BH598" s="95" t="s">
        <v>668</v>
      </c>
      <c r="BI598" s="20" t="s">
        <v>668</v>
      </c>
      <c r="BJ598" s="95" t="s">
        <v>668</v>
      </c>
      <c r="BK598" s="20" t="s">
        <v>668</v>
      </c>
      <c r="BL598" s="95" t="s">
        <v>668</v>
      </c>
      <c r="BM598" s="20" t="s">
        <v>668</v>
      </c>
      <c r="BQ598" s="70"/>
      <c r="BR598" s="70"/>
      <c r="BS598" s="70"/>
      <c r="BT598" s="70"/>
      <c r="BU598" s="70"/>
      <c r="BV598" s="70"/>
      <c r="BW598" s="70"/>
      <c r="BX598" s="70"/>
    </row>
    <row r="599" spans="1:76" x14ac:dyDescent="0.35">
      <c r="A599" s="11">
        <v>9681687</v>
      </c>
      <c r="B599" t="s">
        <v>1271</v>
      </c>
      <c r="C599" s="94">
        <v>45019.253240740742</v>
      </c>
      <c r="D599" s="52" t="s">
        <v>522</v>
      </c>
      <c r="E599" s="20" t="s">
        <v>668</v>
      </c>
      <c r="F599" s="95" t="s">
        <v>668</v>
      </c>
      <c r="G599" s="20" t="s">
        <v>668</v>
      </c>
      <c r="H599" s="95" t="s">
        <v>668</v>
      </c>
      <c r="I599" s="20" t="s">
        <v>668</v>
      </c>
      <c r="J599" s="95" t="s">
        <v>668</v>
      </c>
      <c r="K599" s="20" t="s">
        <v>668</v>
      </c>
      <c r="L599" s="95" t="s">
        <v>668</v>
      </c>
      <c r="M599" s="20" t="s">
        <v>668</v>
      </c>
      <c r="N599" s="95" t="s">
        <v>668</v>
      </c>
      <c r="O599" s="20" t="s">
        <v>668</v>
      </c>
      <c r="P599" s="95" t="s">
        <v>668</v>
      </c>
      <c r="Q599" s="20" t="s">
        <v>668</v>
      </c>
      <c r="R599" s="95" t="s">
        <v>668</v>
      </c>
      <c r="S599" s="20" t="s">
        <v>668</v>
      </c>
      <c r="T599" s="95" t="s">
        <v>668</v>
      </c>
      <c r="U599" s="20" t="s">
        <v>668</v>
      </c>
      <c r="V599" s="95" t="s">
        <v>668</v>
      </c>
      <c r="W599" s="20" t="s">
        <v>668</v>
      </c>
      <c r="X599" s="95" t="s">
        <v>668</v>
      </c>
      <c r="Y599" s="20" t="s">
        <v>668</v>
      </c>
      <c r="Z599" s="95" t="s">
        <v>668</v>
      </c>
      <c r="AA599" s="20" t="s">
        <v>668</v>
      </c>
      <c r="AB599" s="95" t="s">
        <v>668</v>
      </c>
      <c r="AC599" s="20" t="s">
        <v>668</v>
      </c>
      <c r="AD599" s="95" t="s">
        <v>668</v>
      </c>
      <c r="AE599" s="20" t="s">
        <v>668</v>
      </c>
      <c r="AF599" s="95" t="s">
        <v>668</v>
      </c>
      <c r="AG599" s="20" t="s">
        <v>668</v>
      </c>
      <c r="AH599" s="95" t="s">
        <v>668</v>
      </c>
      <c r="AI599" s="20" t="s">
        <v>668</v>
      </c>
      <c r="AJ599" s="95" t="s">
        <v>668</v>
      </c>
      <c r="AK599" s="20" t="s">
        <v>668</v>
      </c>
      <c r="AL599" s="95" t="s">
        <v>668</v>
      </c>
      <c r="AM599" s="20" t="s">
        <v>668</v>
      </c>
      <c r="AN599" s="95" t="s">
        <v>668</v>
      </c>
      <c r="AO599" s="20" t="s">
        <v>668</v>
      </c>
      <c r="AP599" s="95" t="s">
        <v>668</v>
      </c>
      <c r="AQ599" s="96" t="s">
        <v>668</v>
      </c>
      <c r="AR599" s="95" t="s">
        <v>668</v>
      </c>
      <c r="AS599" s="20" t="s">
        <v>668</v>
      </c>
      <c r="AT599" s="95" t="s">
        <v>668</v>
      </c>
      <c r="AU599" s="20" t="s">
        <v>668</v>
      </c>
      <c r="AV599" s="95" t="s">
        <v>668</v>
      </c>
      <c r="AW599" s="20" t="s">
        <v>668</v>
      </c>
      <c r="AX599" s="95" t="s">
        <v>668</v>
      </c>
      <c r="AY599" s="20" t="s">
        <v>668</v>
      </c>
      <c r="AZ599" s="95" t="s">
        <v>668</v>
      </c>
      <c r="BA599" s="20" t="s">
        <v>668</v>
      </c>
      <c r="BB599" s="95" t="s">
        <v>668</v>
      </c>
      <c r="BC599" s="20" t="s">
        <v>668</v>
      </c>
      <c r="BD599" s="95" t="s">
        <v>668</v>
      </c>
      <c r="BE599" s="20" t="s">
        <v>668</v>
      </c>
      <c r="BF599" s="95" t="s">
        <v>668</v>
      </c>
      <c r="BG599" s="20" t="s">
        <v>668</v>
      </c>
      <c r="BH599" s="95" t="s">
        <v>668</v>
      </c>
      <c r="BI599" s="20" t="s">
        <v>668</v>
      </c>
      <c r="BJ599" s="95" t="s">
        <v>668</v>
      </c>
      <c r="BK599" s="20" t="s">
        <v>668</v>
      </c>
      <c r="BL599" s="95" t="s">
        <v>668</v>
      </c>
      <c r="BM599" s="20" t="s">
        <v>668</v>
      </c>
      <c r="BQ599" s="70"/>
      <c r="BR599" s="70"/>
      <c r="BS599" s="70"/>
      <c r="BT599" s="70"/>
      <c r="BU599" s="70"/>
      <c r="BV599" s="70"/>
      <c r="BW599" s="70"/>
      <c r="BX599" s="70"/>
    </row>
    <row r="600" spans="1:76" x14ac:dyDescent="0.35">
      <c r="A600" s="11">
        <v>9247364</v>
      </c>
      <c r="B600" t="s">
        <v>1249</v>
      </c>
      <c r="C600" s="94">
        <v>45016.328958333332</v>
      </c>
      <c r="D600" s="52"/>
      <c r="E600" s="20" t="s">
        <v>668</v>
      </c>
      <c r="F600" s="95" t="s">
        <v>886</v>
      </c>
      <c r="G600" s="20" t="s">
        <v>668</v>
      </c>
      <c r="H600" s="95" t="s">
        <v>886</v>
      </c>
      <c r="I600" s="20" t="s">
        <v>668</v>
      </c>
      <c r="J600" s="95" t="s">
        <v>886</v>
      </c>
      <c r="K600" s="20" t="s">
        <v>668</v>
      </c>
      <c r="L600" s="95" t="s">
        <v>886</v>
      </c>
      <c r="M600" s="20" t="s">
        <v>559</v>
      </c>
      <c r="N600" s="95" t="s">
        <v>668</v>
      </c>
      <c r="O600" s="20" t="s">
        <v>668</v>
      </c>
      <c r="P600" s="95" t="s">
        <v>668</v>
      </c>
      <c r="Q600" s="20" t="s">
        <v>668</v>
      </c>
      <c r="R600" s="95" t="s">
        <v>668</v>
      </c>
      <c r="S600" s="20" t="s">
        <v>668</v>
      </c>
      <c r="T600" s="95" t="s">
        <v>668</v>
      </c>
      <c r="U600" s="20" t="s">
        <v>668</v>
      </c>
      <c r="V600" s="95" t="s">
        <v>668</v>
      </c>
      <c r="W600" s="20" t="s">
        <v>668</v>
      </c>
      <c r="X600" s="95" t="s">
        <v>668</v>
      </c>
      <c r="Y600" s="20" t="s">
        <v>668</v>
      </c>
      <c r="Z600" s="95" t="s">
        <v>668</v>
      </c>
      <c r="AA600" s="20" t="s">
        <v>668</v>
      </c>
      <c r="AB600" s="95" t="s">
        <v>668</v>
      </c>
      <c r="AC600" s="20" t="s">
        <v>668</v>
      </c>
      <c r="AD600" s="95" t="s">
        <v>668</v>
      </c>
      <c r="AE600" s="20" t="s">
        <v>668</v>
      </c>
      <c r="AF600" s="95" t="s">
        <v>668</v>
      </c>
      <c r="AG600" s="20" t="s">
        <v>668</v>
      </c>
      <c r="AH600" s="95" t="s">
        <v>668</v>
      </c>
      <c r="AI600" s="20" t="s">
        <v>668</v>
      </c>
      <c r="AJ600" s="95" t="s">
        <v>668</v>
      </c>
      <c r="AK600" s="20" t="s">
        <v>668</v>
      </c>
      <c r="AL600" s="95" t="s">
        <v>668</v>
      </c>
      <c r="AM600" s="20" t="s">
        <v>668</v>
      </c>
      <c r="AN600" s="95" t="s">
        <v>668</v>
      </c>
      <c r="AO600" s="20" t="s">
        <v>668</v>
      </c>
      <c r="AP600" s="95" t="s">
        <v>668</v>
      </c>
      <c r="AQ600" s="96" t="s">
        <v>668</v>
      </c>
      <c r="AR600" s="95" t="s">
        <v>668</v>
      </c>
      <c r="AS600" s="20" t="s">
        <v>668</v>
      </c>
      <c r="AT600" s="95" t="s">
        <v>668</v>
      </c>
      <c r="AU600" s="20" t="s">
        <v>668</v>
      </c>
      <c r="AV600" s="95" t="s">
        <v>668</v>
      </c>
      <c r="AW600" s="20" t="s">
        <v>668</v>
      </c>
      <c r="AX600" s="95" t="s">
        <v>668</v>
      </c>
      <c r="AY600" s="20" t="s">
        <v>668</v>
      </c>
      <c r="AZ600" s="95" t="s">
        <v>668</v>
      </c>
      <c r="BA600" s="20" t="s">
        <v>668</v>
      </c>
      <c r="BB600" s="95" t="s">
        <v>668</v>
      </c>
      <c r="BC600" s="20" t="s">
        <v>668</v>
      </c>
      <c r="BD600" s="95" t="s">
        <v>668</v>
      </c>
      <c r="BE600" s="20" t="s">
        <v>668</v>
      </c>
      <c r="BF600" s="95" t="s">
        <v>668</v>
      </c>
      <c r="BG600" s="20" t="s">
        <v>668</v>
      </c>
      <c r="BH600" s="95" t="s">
        <v>668</v>
      </c>
      <c r="BI600" s="20" t="s">
        <v>668</v>
      </c>
      <c r="BJ600" s="95" t="s">
        <v>668</v>
      </c>
      <c r="BK600" s="20" t="s">
        <v>668</v>
      </c>
      <c r="BL600" s="95" t="s">
        <v>668</v>
      </c>
      <c r="BM600" s="20" t="s">
        <v>668</v>
      </c>
      <c r="BQ600" s="70"/>
      <c r="BR600" s="70"/>
      <c r="BS600" s="70"/>
      <c r="BT600" s="70"/>
      <c r="BU600" s="70"/>
      <c r="BV600" s="70"/>
      <c r="BW600" s="70"/>
      <c r="BX600" s="70"/>
    </row>
    <row r="601" spans="1:76" x14ac:dyDescent="0.35">
      <c r="A601" s="11">
        <v>9781918</v>
      </c>
      <c r="B601" t="s">
        <v>1276</v>
      </c>
      <c r="C601" s="94">
        <v>45019.248101851852</v>
      </c>
      <c r="D601" s="52" t="s">
        <v>668</v>
      </c>
      <c r="E601" s="20" t="s">
        <v>668</v>
      </c>
      <c r="F601" s="99" t="s">
        <v>668</v>
      </c>
      <c r="G601" s="20" t="s">
        <v>668</v>
      </c>
      <c r="H601" s="95" t="s">
        <v>668</v>
      </c>
      <c r="I601" s="20" t="s">
        <v>668</v>
      </c>
      <c r="J601" s="95" t="s">
        <v>668</v>
      </c>
      <c r="K601" s="20" t="s">
        <v>668</v>
      </c>
      <c r="L601" s="95" t="s">
        <v>668</v>
      </c>
      <c r="M601" s="20" t="s">
        <v>668</v>
      </c>
      <c r="N601" s="95" t="s">
        <v>668</v>
      </c>
      <c r="O601" s="20" t="s">
        <v>668</v>
      </c>
      <c r="P601" s="95" t="s">
        <v>668</v>
      </c>
      <c r="Q601" s="20" t="s">
        <v>668</v>
      </c>
      <c r="R601" s="95" t="s">
        <v>668</v>
      </c>
      <c r="S601" s="20" t="s">
        <v>668</v>
      </c>
      <c r="T601" s="95" t="s">
        <v>668</v>
      </c>
      <c r="U601" s="20" t="s">
        <v>668</v>
      </c>
      <c r="V601" s="95" t="s">
        <v>668</v>
      </c>
      <c r="W601" s="20" t="s">
        <v>668</v>
      </c>
      <c r="X601" s="95" t="s">
        <v>668</v>
      </c>
      <c r="Y601" s="20" t="s">
        <v>668</v>
      </c>
      <c r="Z601" s="95" t="s">
        <v>668</v>
      </c>
      <c r="AA601" s="20" t="s">
        <v>668</v>
      </c>
      <c r="AB601" s="95" t="s">
        <v>668</v>
      </c>
      <c r="AC601" s="20" t="s">
        <v>668</v>
      </c>
      <c r="AD601" s="95" t="s">
        <v>668</v>
      </c>
      <c r="AE601" s="20" t="s">
        <v>668</v>
      </c>
      <c r="AF601" s="95" t="s">
        <v>668</v>
      </c>
      <c r="AG601" s="20" t="s">
        <v>668</v>
      </c>
      <c r="AH601" s="95" t="s">
        <v>668</v>
      </c>
      <c r="AI601" s="20" t="s">
        <v>668</v>
      </c>
      <c r="AJ601" s="95" t="s">
        <v>668</v>
      </c>
      <c r="AK601" s="20" t="s">
        <v>668</v>
      </c>
      <c r="AL601" s="95" t="s">
        <v>668</v>
      </c>
      <c r="AM601" s="20" t="s">
        <v>668</v>
      </c>
      <c r="AN601" s="95" t="s">
        <v>668</v>
      </c>
      <c r="AO601" s="20" t="s">
        <v>668</v>
      </c>
      <c r="AP601" s="95" t="s">
        <v>668</v>
      </c>
      <c r="AQ601" s="96" t="s">
        <v>668</v>
      </c>
      <c r="AR601" s="95" t="s">
        <v>668</v>
      </c>
      <c r="AS601" s="20" t="s">
        <v>668</v>
      </c>
      <c r="AT601" s="95" t="s">
        <v>668</v>
      </c>
      <c r="AU601" s="20" t="s">
        <v>668</v>
      </c>
      <c r="AV601" s="95" t="s">
        <v>668</v>
      </c>
      <c r="AW601" s="20" t="s">
        <v>668</v>
      </c>
      <c r="AX601" s="95" t="s">
        <v>668</v>
      </c>
      <c r="AY601" s="20" t="s">
        <v>668</v>
      </c>
      <c r="AZ601" s="95" t="s">
        <v>668</v>
      </c>
      <c r="BA601" s="20" t="s">
        <v>668</v>
      </c>
      <c r="BB601" s="95" t="s">
        <v>668</v>
      </c>
      <c r="BC601" s="20" t="s">
        <v>668</v>
      </c>
      <c r="BD601" s="95" t="s">
        <v>668</v>
      </c>
      <c r="BE601" s="20" t="s">
        <v>668</v>
      </c>
      <c r="BF601" s="95" t="s">
        <v>668</v>
      </c>
      <c r="BG601" s="20" t="s">
        <v>668</v>
      </c>
      <c r="BH601" s="95" t="s">
        <v>668</v>
      </c>
      <c r="BI601" s="20" t="s">
        <v>668</v>
      </c>
      <c r="BJ601" s="95" t="s">
        <v>668</v>
      </c>
      <c r="BK601" s="20" t="s">
        <v>668</v>
      </c>
      <c r="BL601" s="95" t="s">
        <v>668</v>
      </c>
      <c r="BM601" s="20" t="s">
        <v>668</v>
      </c>
      <c r="BQ601" s="70"/>
      <c r="BR601" s="70"/>
      <c r="BS601" s="70"/>
      <c r="BT601" s="70"/>
      <c r="BU601" s="70"/>
      <c r="BV601" s="70"/>
      <c r="BW601" s="70"/>
      <c r="BX601" s="70"/>
    </row>
    <row r="602" spans="1:76" x14ac:dyDescent="0.35">
      <c r="A602" s="11">
        <v>9230048</v>
      </c>
      <c r="B602" t="s">
        <v>1250</v>
      </c>
      <c r="C602" s="94">
        <v>45016.331608796296</v>
      </c>
      <c r="D602" s="52" t="s">
        <v>697</v>
      </c>
      <c r="E602" s="20" t="s">
        <v>668</v>
      </c>
      <c r="F602" s="99" t="s">
        <v>886</v>
      </c>
      <c r="G602" s="20" t="s">
        <v>668</v>
      </c>
      <c r="H602" s="95" t="s">
        <v>886</v>
      </c>
      <c r="I602" s="20" t="s">
        <v>668</v>
      </c>
      <c r="J602" s="95" t="s">
        <v>886</v>
      </c>
      <c r="K602" s="20" t="s">
        <v>668</v>
      </c>
      <c r="L602" s="95" t="s">
        <v>886</v>
      </c>
      <c r="M602" s="20" t="s">
        <v>668</v>
      </c>
      <c r="N602" s="95" t="s">
        <v>886</v>
      </c>
      <c r="O602" s="20" t="s">
        <v>668</v>
      </c>
      <c r="P602" s="95" t="s">
        <v>886</v>
      </c>
      <c r="Q602" s="20" t="s">
        <v>668</v>
      </c>
      <c r="R602" s="95" t="s">
        <v>886</v>
      </c>
      <c r="S602" s="20" t="s">
        <v>668</v>
      </c>
      <c r="T602" s="95" t="s">
        <v>886</v>
      </c>
      <c r="U602" s="20" t="s">
        <v>668</v>
      </c>
      <c r="V602" s="95" t="s">
        <v>886</v>
      </c>
      <c r="W602" s="20" t="s">
        <v>668</v>
      </c>
      <c r="X602" s="95" t="s">
        <v>886</v>
      </c>
      <c r="Y602" s="20" t="s">
        <v>668</v>
      </c>
      <c r="Z602" s="95" t="s">
        <v>886</v>
      </c>
      <c r="AA602" s="20" t="s">
        <v>668</v>
      </c>
      <c r="AB602" s="95" t="s">
        <v>886</v>
      </c>
      <c r="AC602" s="20" t="s">
        <v>668</v>
      </c>
      <c r="AD602" s="95" t="s">
        <v>886</v>
      </c>
      <c r="AE602" s="20" t="s">
        <v>668</v>
      </c>
      <c r="AF602" s="95" t="s">
        <v>886</v>
      </c>
      <c r="AG602" s="20" t="s">
        <v>668</v>
      </c>
      <c r="AH602" s="95" t="s">
        <v>886</v>
      </c>
      <c r="AI602" s="20" t="s">
        <v>668</v>
      </c>
      <c r="AJ602" s="95" t="s">
        <v>886</v>
      </c>
      <c r="AK602" s="20" t="s">
        <v>668</v>
      </c>
      <c r="AL602" s="95" t="s">
        <v>886</v>
      </c>
      <c r="AM602" s="20" t="s">
        <v>668</v>
      </c>
      <c r="AN602" s="95" t="s">
        <v>886</v>
      </c>
      <c r="AO602" s="20" t="s">
        <v>668</v>
      </c>
      <c r="AP602" s="95" t="s">
        <v>886</v>
      </c>
      <c r="AQ602" s="96" t="s">
        <v>668</v>
      </c>
      <c r="AR602" s="95" t="s">
        <v>886</v>
      </c>
      <c r="AS602" s="20" t="s">
        <v>668</v>
      </c>
      <c r="AT602" s="95" t="s">
        <v>886</v>
      </c>
      <c r="AU602" s="20" t="s">
        <v>668</v>
      </c>
      <c r="AV602" s="95" t="s">
        <v>886</v>
      </c>
      <c r="AW602" s="20" t="s">
        <v>668</v>
      </c>
      <c r="AX602" s="95" t="s">
        <v>886</v>
      </c>
      <c r="AY602" s="20" t="s">
        <v>668</v>
      </c>
      <c r="AZ602" s="95" t="s">
        <v>886</v>
      </c>
      <c r="BA602" s="20" t="s">
        <v>668</v>
      </c>
      <c r="BB602" s="95" t="s">
        <v>886</v>
      </c>
      <c r="BC602" s="20" t="s">
        <v>668</v>
      </c>
      <c r="BD602" s="95" t="s">
        <v>886</v>
      </c>
      <c r="BE602" s="20" t="s">
        <v>668</v>
      </c>
      <c r="BF602" s="95" t="s">
        <v>886</v>
      </c>
      <c r="BG602" s="20" t="s">
        <v>668</v>
      </c>
      <c r="BH602" s="95" t="s">
        <v>886</v>
      </c>
      <c r="BI602" s="20" t="s">
        <v>668</v>
      </c>
      <c r="BJ602" s="95" t="s">
        <v>886</v>
      </c>
      <c r="BK602" s="20" t="s">
        <v>668</v>
      </c>
      <c r="BL602" s="95" t="s">
        <v>886</v>
      </c>
      <c r="BM602" s="20" t="s">
        <v>802</v>
      </c>
      <c r="BQ602" s="70"/>
      <c r="BR602" s="70"/>
      <c r="BS602" s="70"/>
      <c r="BT602" s="70"/>
      <c r="BU602" s="70"/>
      <c r="BV602" s="70"/>
      <c r="BW602" s="70"/>
      <c r="BX602" s="70"/>
    </row>
    <row r="603" spans="1:76" x14ac:dyDescent="0.35">
      <c r="A603" s="11">
        <v>9259276</v>
      </c>
      <c r="B603" t="s">
        <v>1281</v>
      </c>
      <c r="C603" s="94">
        <v>45018.67591435185</v>
      </c>
      <c r="D603" s="52" t="s">
        <v>668</v>
      </c>
      <c r="E603" s="20" t="s">
        <v>668</v>
      </c>
      <c r="F603" s="99" t="s">
        <v>886</v>
      </c>
      <c r="G603" s="20" t="s">
        <v>668</v>
      </c>
      <c r="H603" s="95" t="s">
        <v>886</v>
      </c>
      <c r="I603" s="20" t="s">
        <v>668</v>
      </c>
      <c r="J603" s="95" t="s">
        <v>886</v>
      </c>
      <c r="K603" s="20" t="s">
        <v>668</v>
      </c>
      <c r="L603" s="95" t="s">
        <v>886</v>
      </c>
      <c r="M603" s="20" t="s">
        <v>668</v>
      </c>
      <c r="N603" s="95" t="s">
        <v>886</v>
      </c>
      <c r="O603" s="20" t="s">
        <v>668</v>
      </c>
      <c r="P603" s="95" t="s">
        <v>886</v>
      </c>
      <c r="Q603" s="20" t="s">
        <v>668</v>
      </c>
      <c r="R603" s="95" t="s">
        <v>886</v>
      </c>
      <c r="S603" s="20" t="s">
        <v>668</v>
      </c>
      <c r="T603" s="95" t="s">
        <v>886</v>
      </c>
      <c r="U603" s="20" t="s">
        <v>668</v>
      </c>
      <c r="V603" s="95" t="s">
        <v>886</v>
      </c>
      <c r="W603" s="20" t="s">
        <v>668</v>
      </c>
      <c r="X603" s="95" t="s">
        <v>886</v>
      </c>
      <c r="Y603" s="20" t="s">
        <v>668</v>
      </c>
      <c r="Z603" s="95" t="s">
        <v>886</v>
      </c>
      <c r="AA603" s="20" t="s">
        <v>668</v>
      </c>
      <c r="AB603" s="95" t="s">
        <v>886</v>
      </c>
      <c r="AC603" s="20" t="s">
        <v>668</v>
      </c>
      <c r="AD603" s="95" t="s">
        <v>886</v>
      </c>
      <c r="AE603" s="20" t="s">
        <v>668</v>
      </c>
      <c r="AF603" s="95" t="s">
        <v>886</v>
      </c>
      <c r="AG603" s="20" t="s">
        <v>668</v>
      </c>
      <c r="AH603" s="95" t="s">
        <v>886</v>
      </c>
      <c r="AI603" s="20" t="s">
        <v>668</v>
      </c>
      <c r="AJ603" s="95" t="s">
        <v>886</v>
      </c>
      <c r="AK603" s="20" t="s">
        <v>668</v>
      </c>
      <c r="AL603" s="95" t="s">
        <v>886</v>
      </c>
      <c r="AM603" s="20" t="s">
        <v>668</v>
      </c>
      <c r="AN603" s="95" t="s">
        <v>886</v>
      </c>
      <c r="AO603" s="20" t="s">
        <v>516</v>
      </c>
      <c r="AP603" s="95" t="s">
        <v>668</v>
      </c>
      <c r="AQ603" s="96" t="s">
        <v>668</v>
      </c>
      <c r="AR603" s="95" t="s">
        <v>668</v>
      </c>
      <c r="AS603" s="20" t="s">
        <v>668</v>
      </c>
      <c r="AT603" s="95" t="s">
        <v>668</v>
      </c>
      <c r="AU603" s="20" t="s">
        <v>668</v>
      </c>
      <c r="AV603" s="95" t="s">
        <v>668</v>
      </c>
      <c r="AW603" s="20" t="s">
        <v>668</v>
      </c>
      <c r="AX603" s="95" t="s">
        <v>668</v>
      </c>
      <c r="AY603" s="20" t="s">
        <v>668</v>
      </c>
      <c r="AZ603" s="95" t="s">
        <v>668</v>
      </c>
      <c r="BA603" s="20" t="s">
        <v>668</v>
      </c>
      <c r="BB603" s="95" t="s">
        <v>668</v>
      </c>
      <c r="BC603" s="20" t="s">
        <v>668</v>
      </c>
      <c r="BD603" s="95" t="s">
        <v>668</v>
      </c>
      <c r="BE603" s="20" t="s">
        <v>668</v>
      </c>
      <c r="BF603" s="95" t="s">
        <v>668</v>
      </c>
      <c r="BG603" s="20" t="s">
        <v>668</v>
      </c>
      <c r="BH603" s="95" t="s">
        <v>668</v>
      </c>
      <c r="BI603" s="20" t="s">
        <v>668</v>
      </c>
      <c r="BJ603" s="95" t="s">
        <v>668</v>
      </c>
      <c r="BK603" s="20" t="s">
        <v>668</v>
      </c>
      <c r="BL603" s="95" t="s">
        <v>668</v>
      </c>
      <c r="BM603" s="20" t="s">
        <v>668</v>
      </c>
      <c r="BQ603" s="70"/>
      <c r="BR603" s="70"/>
      <c r="BS603" s="70"/>
      <c r="BT603" s="70"/>
      <c r="BU603" s="70"/>
      <c r="BV603" s="70"/>
      <c r="BW603" s="70"/>
      <c r="BX603" s="70"/>
    </row>
    <row r="604" spans="1:76" x14ac:dyDescent="0.35">
      <c r="A604" s="11">
        <v>9342487</v>
      </c>
      <c r="B604" t="s">
        <v>1263</v>
      </c>
      <c r="C604" s="94">
        <v>45016.332025462965</v>
      </c>
      <c r="D604" s="52" t="s">
        <v>669</v>
      </c>
      <c r="E604" s="20" t="s">
        <v>668</v>
      </c>
      <c r="F604" s="99" t="s">
        <v>668</v>
      </c>
      <c r="G604" s="20" t="s">
        <v>668</v>
      </c>
      <c r="H604" s="95" t="s">
        <v>668</v>
      </c>
      <c r="I604" s="20" t="s">
        <v>668</v>
      </c>
      <c r="J604" s="95" t="s">
        <v>668</v>
      </c>
      <c r="K604" s="20" t="s">
        <v>668</v>
      </c>
      <c r="L604" s="95" t="s">
        <v>668</v>
      </c>
      <c r="M604" s="20" t="s">
        <v>668</v>
      </c>
      <c r="N604" s="95" t="s">
        <v>668</v>
      </c>
      <c r="O604" s="20" t="s">
        <v>668</v>
      </c>
      <c r="P604" s="95" t="s">
        <v>668</v>
      </c>
      <c r="Q604" s="20" t="s">
        <v>668</v>
      </c>
      <c r="R604" s="95" t="s">
        <v>668</v>
      </c>
      <c r="S604" s="20" t="s">
        <v>668</v>
      </c>
      <c r="T604" s="95" t="s">
        <v>668</v>
      </c>
      <c r="U604" s="20" t="s">
        <v>668</v>
      </c>
      <c r="V604" s="95" t="s">
        <v>668</v>
      </c>
      <c r="W604" s="20" t="s">
        <v>668</v>
      </c>
      <c r="X604" s="95" t="s">
        <v>668</v>
      </c>
      <c r="Y604" s="20" t="s">
        <v>668</v>
      </c>
      <c r="Z604" s="95" t="s">
        <v>668</v>
      </c>
      <c r="AA604" s="20" t="s">
        <v>668</v>
      </c>
      <c r="AB604" s="95" t="s">
        <v>668</v>
      </c>
      <c r="AC604" s="20" t="s">
        <v>668</v>
      </c>
      <c r="AD604" s="95" t="s">
        <v>668</v>
      </c>
      <c r="AE604" s="20" t="s">
        <v>668</v>
      </c>
      <c r="AF604" s="95" t="s">
        <v>668</v>
      </c>
      <c r="AG604" s="20" t="s">
        <v>668</v>
      </c>
      <c r="AH604" s="95" t="s">
        <v>668</v>
      </c>
      <c r="AI604" s="20" t="s">
        <v>668</v>
      </c>
      <c r="AJ604" s="95" t="s">
        <v>668</v>
      </c>
      <c r="AK604" s="20" t="s">
        <v>668</v>
      </c>
      <c r="AL604" s="95" t="s">
        <v>668</v>
      </c>
      <c r="AM604" s="20" t="s">
        <v>668</v>
      </c>
      <c r="AN604" s="95" t="s">
        <v>668</v>
      </c>
      <c r="AO604" s="20" t="s">
        <v>668</v>
      </c>
      <c r="AP604" s="95" t="s">
        <v>668</v>
      </c>
      <c r="AQ604" s="96" t="s">
        <v>668</v>
      </c>
      <c r="AR604" s="95" t="s">
        <v>668</v>
      </c>
      <c r="AS604" s="20" t="s">
        <v>668</v>
      </c>
      <c r="AT604" s="95" t="s">
        <v>668</v>
      </c>
      <c r="AU604" s="20" t="s">
        <v>668</v>
      </c>
      <c r="AV604" s="95" t="s">
        <v>668</v>
      </c>
      <c r="AW604" s="20" t="s">
        <v>668</v>
      </c>
      <c r="AX604" s="95" t="s">
        <v>668</v>
      </c>
      <c r="AY604" s="20" t="s">
        <v>668</v>
      </c>
      <c r="AZ604" s="95" t="s">
        <v>668</v>
      </c>
      <c r="BA604" s="20" t="s">
        <v>668</v>
      </c>
      <c r="BB604" s="95" t="s">
        <v>668</v>
      </c>
      <c r="BC604" s="20" t="s">
        <v>668</v>
      </c>
      <c r="BD604" s="95" t="s">
        <v>668</v>
      </c>
      <c r="BE604" s="20" t="s">
        <v>668</v>
      </c>
      <c r="BF604" s="95" t="s">
        <v>668</v>
      </c>
      <c r="BG604" s="20" t="s">
        <v>668</v>
      </c>
      <c r="BH604" s="95" t="s">
        <v>668</v>
      </c>
      <c r="BI604" s="20" t="s">
        <v>668</v>
      </c>
      <c r="BJ604" s="95" t="s">
        <v>668</v>
      </c>
      <c r="BK604" s="20" t="s">
        <v>668</v>
      </c>
      <c r="BL604" s="95" t="s">
        <v>668</v>
      </c>
      <c r="BM604" s="20" t="s">
        <v>668</v>
      </c>
      <c r="BQ604" s="70"/>
      <c r="BR604" s="70"/>
      <c r="BS604" s="70"/>
      <c r="BT604" s="70"/>
      <c r="BU604" s="70"/>
      <c r="BV604" s="70"/>
      <c r="BW604" s="70"/>
      <c r="BX604" s="70"/>
    </row>
    <row r="605" spans="1:76" x14ac:dyDescent="0.35">
      <c r="A605" s="11">
        <v>9336749</v>
      </c>
      <c r="B605" t="s">
        <v>1287</v>
      </c>
      <c r="C605" s="94">
        <v>45016.331770833334</v>
      </c>
      <c r="D605" s="52" t="s">
        <v>960</v>
      </c>
      <c r="E605" s="20" t="s">
        <v>668</v>
      </c>
      <c r="F605" s="99" t="s">
        <v>668</v>
      </c>
      <c r="G605" s="20" t="s">
        <v>668</v>
      </c>
      <c r="H605" s="95" t="s">
        <v>668</v>
      </c>
      <c r="I605" s="20" t="s">
        <v>668</v>
      </c>
      <c r="J605" s="95" t="s">
        <v>668</v>
      </c>
      <c r="K605" s="20" t="s">
        <v>668</v>
      </c>
      <c r="L605" s="95" t="s">
        <v>668</v>
      </c>
      <c r="M605" s="20" t="s">
        <v>668</v>
      </c>
      <c r="N605" s="95" t="s">
        <v>668</v>
      </c>
      <c r="O605" s="20" t="s">
        <v>668</v>
      </c>
      <c r="P605" s="95" t="s">
        <v>668</v>
      </c>
      <c r="Q605" s="20" t="s">
        <v>668</v>
      </c>
      <c r="R605" s="95" t="s">
        <v>668</v>
      </c>
      <c r="S605" s="20" t="s">
        <v>668</v>
      </c>
      <c r="T605" s="95" t="s">
        <v>668</v>
      </c>
      <c r="U605" s="20" t="s">
        <v>668</v>
      </c>
      <c r="V605" s="95" t="s">
        <v>668</v>
      </c>
      <c r="W605" s="20" t="s">
        <v>668</v>
      </c>
      <c r="X605" s="95" t="s">
        <v>668</v>
      </c>
      <c r="Y605" s="20" t="s">
        <v>668</v>
      </c>
      <c r="Z605" s="95" t="s">
        <v>668</v>
      </c>
      <c r="AA605" s="20" t="s">
        <v>668</v>
      </c>
      <c r="AB605" s="95" t="s">
        <v>668</v>
      </c>
      <c r="AC605" s="20" t="s">
        <v>668</v>
      </c>
      <c r="AD605" s="95" t="s">
        <v>668</v>
      </c>
      <c r="AE605" s="20" t="s">
        <v>668</v>
      </c>
      <c r="AF605" s="95" t="s">
        <v>668</v>
      </c>
      <c r="AG605" s="20" t="s">
        <v>668</v>
      </c>
      <c r="AH605" s="95" t="s">
        <v>668</v>
      </c>
      <c r="AI605" s="20" t="s">
        <v>668</v>
      </c>
      <c r="AJ605" s="95" t="s">
        <v>668</v>
      </c>
      <c r="AK605" s="20" t="s">
        <v>668</v>
      </c>
      <c r="AL605" s="95" t="s">
        <v>668</v>
      </c>
      <c r="AM605" s="20" t="s">
        <v>668</v>
      </c>
      <c r="AN605" s="95" t="s">
        <v>668</v>
      </c>
      <c r="AO605" s="20" t="s">
        <v>668</v>
      </c>
      <c r="AP605" s="95" t="s">
        <v>668</v>
      </c>
      <c r="AQ605" s="96" t="s">
        <v>668</v>
      </c>
      <c r="AR605" s="95" t="s">
        <v>668</v>
      </c>
      <c r="AS605" s="20" t="s">
        <v>668</v>
      </c>
      <c r="AT605" s="95" t="s">
        <v>668</v>
      </c>
      <c r="AU605" s="20" t="s">
        <v>668</v>
      </c>
      <c r="AV605" s="95" t="s">
        <v>668</v>
      </c>
      <c r="AW605" s="20" t="s">
        <v>668</v>
      </c>
      <c r="AX605" s="95" t="s">
        <v>668</v>
      </c>
      <c r="AY605" s="20" t="s">
        <v>668</v>
      </c>
      <c r="AZ605" s="95" t="s">
        <v>668</v>
      </c>
      <c r="BA605" s="20" t="s">
        <v>668</v>
      </c>
      <c r="BB605" s="95" t="s">
        <v>668</v>
      </c>
      <c r="BC605" s="20" t="s">
        <v>668</v>
      </c>
      <c r="BD605" s="95" t="s">
        <v>668</v>
      </c>
      <c r="BE605" s="20" t="s">
        <v>668</v>
      </c>
      <c r="BF605" s="95" t="s">
        <v>668</v>
      </c>
      <c r="BG605" s="20" t="s">
        <v>668</v>
      </c>
      <c r="BH605" s="95" t="s">
        <v>668</v>
      </c>
      <c r="BI605" s="20" t="s">
        <v>668</v>
      </c>
      <c r="BJ605" s="95" t="s">
        <v>668</v>
      </c>
      <c r="BK605" s="20" t="s">
        <v>668</v>
      </c>
      <c r="BL605" s="95" t="s">
        <v>668</v>
      </c>
      <c r="BM605" s="20" t="s">
        <v>668</v>
      </c>
      <c r="BQ605" s="70"/>
      <c r="BR605" s="70"/>
      <c r="BS605" s="70"/>
      <c r="BT605" s="70"/>
      <c r="BU605" s="70"/>
      <c r="BV605" s="70"/>
      <c r="BW605" s="70"/>
      <c r="BX605" s="70"/>
    </row>
    <row r="606" spans="1:76" x14ac:dyDescent="0.35">
      <c r="A606" s="11">
        <v>9369904</v>
      </c>
      <c r="B606" t="s">
        <v>1288</v>
      </c>
      <c r="C606" s="94">
        <v>45019.254918981482</v>
      </c>
      <c r="D606" s="52" t="s">
        <v>670</v>
      </c>
      <c r="E606" s="20" t="s">
        <v>668</v>
      </c>
      <c r="F606" s="99" t="s">
        <v>886</v>
      </c>
      <c r="G606" s="20" t="s">
        <v>668</v>
      </c>
      <c r="H606" s="95" t="s">
        <v>886</v>
      </c>
      <c r="I606" s="20" t="s">
        <v>668</v>
      </c>
      <c r="J606" s="95" t="s">
        <v>886</v>
      </c>
      <c r="K606" s="20" t="s">
        <v>668</v>
      </c>
      <c r="L606" s="95" t="s">
        <v>886</v>
      </c>
      <c r="M606" s="20" t="s">
        <v>668</v>
      </c>
      <c r="N606" s="95" t="s">
        <v>886</v>
      </c>
      <c r="O606" s="20" t="s">
        <v>668</v>
      </c>
      <c r="P606" s="95" t="s">
        <v>886</v>
      </c>
      <c r="Q606" s="20" t="s">
        <v>668</v>
      </c>
      <c r="R606" s="95" t="s">
        <v>886</v>
      </c>
      <c r="S606" s="20" t="s">
        <v>668</v>
      </c>
      <c r="T606" s="95" t="s">
        <v>886</v>
      </c>
      <c r="U606" s="20" t="s">
        <v>668</v>
      </c>
      <c r="V606" s="95" t="s">
        <v>886</v>
      </c>
      <c r="W606" s="20" t="s">
        <v>549</v>
      </c>
      <c r="X606" s="95" t="s">
        <v>668</v>
      </c>
      <c r="Y606" s="20" t="s">
        <v>668</v>
      </c>
      <c r="Z606" s="95" t="s">
        <v>668</v>
      </c>
      <c r="AA606" s="20" t="s">
        <v>668</v>
      </c>
      <c r="AB606" s="95" t="s">
        <v>668</v>
      </c>
      <c r="AC606" s="20" t="s">
        <v>668</v>
      </c>
      <c r="AD606" s="95" t="s">
        <v>668</v>
      </c>
      <c r="AE606" s="20" t="s">
        <v>668</v>
      </c>
      <c r="AF606" s="95" t="s">
        <v>668</v>
      </c>
      <c r="AG606" s="20" t="s">
        <v>668</v>
      </c>
      <c r="AH606" s="95" t="s">
        <v>668</v>
      </c>
      <c r="AI606" s="20" t="s">
        <v>668</v>
      </c>
      <c r="AJ606" s="95" t="s">
        <v>668</v>
      </c>
      <c r="AK606" s="20" t="s">
        <v>668</v>
      </c>
      <c r="AL606" s="95" t="s">
        <v>668</v>
      </c>
      <c r="AM606" s="20" t="s">
        <v>668</v>
      </c>
      <c r="AN606" s="95" t="s">
        <v>668</v>
      </c>
      <c r="AO606" s="20" t="s">
        <v>668</v>
      </c>
      <c r="AP606" s="95" t="s">
        <v>668</v>
      </c>
      <c r="AQ606" s="96" t="s">
        <v>668</v>
      </c>
      <c r="AR606" s="95" t="s">
        <v>668</v>
      </c>
      <c r="AS606" s="20" t="s">
        <v>668</v>
      </c>
      <c r="AT606" s="95" t="s">
        <v>668</v>
      </c>
      <c r="AU606" s="20" t="s">
        <v>668</v>
      </c>
      <c r="AV606" s="95" t="s">
        <v>668</v>
      </c>
      <c r="AW606" s="20" t="s">
        <v>668</v>
      </c>
      <c r="AX606" s="95" t="s">
        <v>668</v>
      </c>
      <c r="AY606" s="20" t="s">
        <v>668</v>
      </c>
      <c r="AZ606" s="95" t="s">
        <v>668</v>
      </c>
      <c r="BA606" s="20" t="s">
        <v>668</v>
      </c>
      <c r="BB606" s="95" t="s">
        <v>668</v>
      </c>
      <c r="BC606" s="20" t="s">
        <v>668</v>
      </c>
      <c r="BD606" s="95" t="s">
        <v>668</v>
      </c>
      <c r="BE606" s="20" t="s">
        <v>668</v>
      </c>
      <c r="BF606" s="95" t="s">
        <v>668</v>
      </c>
      <c r="BG606" s="20" t="s">
        <v>668</v>
      </c>
      <c r="BH606" s="95" t="s">
        <v>668</v>
      </c>
      <c r="BI606" s="20" t="s">
        <v>668</v>
      </c>
      <c r="BJ606" s="95" t="s">
        <v>668</v>
      </c>
      <c r="BK606" s="20" t="s">
        <v>668</v>
      </c>
      <c r="BL606" s="95" t="s">
        <v>668</v>
      </c>
      <c r="BM606" s="20" t="s">
        <v>668</v>
      </c>
      <c r="BQ606" s="70"/>
      <c r="BR606" s="70"/>
      <c r="BS606" s="70"/>
      <c r="BT606" s="70"/>
      <c r="BU606" s="70"/>
      <c r="BV606" s="70"/>
      <c r="BW606" s="70"/>
      <c r="BX606" s="70"/>
    </row>
    <row r="607" spans="1:76" x14ac:dyDescent="0.35">
      <c r="A607" s="11">
        <v>9336737</v>
      </c>
      <c r="B607" t="s">
        <v>1268</v>
      </c>
      <c r="C607" s="94">
        <v>45019.250613425924</v>
      </c>
      <c r="D607" s="52" t="s">
        <v>947</v>
      </c>
      <c r="E607" s="20" t="s">
        <v>668</v>
      </c>
      <c r="F607" s="99" t="s">
        <v>668</v>
      </c>
      <c r="G607" s="20" t="s">
        <v>668</v>
      </c>
      <c r="H607" s="95" t="s">
        <v>668</v>
      </c>
      <c r="I607" s="20" t="s">
        <v>668</v>
      </c>
      <c r="J607" s="95" t="s">
        <v>668</v>
      </c>
      <c r="K607" s="20" t="s">
        <v>668</v>
      </c>
      <c r="L607" s="95" t="s">
        <v>668</v>
      </c>
      <c r="M607" s="20" t="s">
        <v>668</v>
      </c>
      <c r="N607" s="95" t="s">
        <v>668</v>
      </c>
      <c r="O607" s="20" t="s">
        <v>668</v>
      </c>
      <c r="P607" s="95" t="s">
        <v>668</v>
      </c>
      <c r="Q607" s="20" t="s">
        <v>668</v>
      </c>
      <c r="R607" s="95" t="s">
        <v>668</v>
      </c>
      <c r="S607" s="20" t="s">
        <v>668</v>
      </c>
      <c r="T607" s="95" t="s">
        <v>668</v>
      </c>
      <c r="U607" s="20" t="s">
        <v>668</v>
      </c>
      <c r="V607" s="95" t="s">
        <v>668</v>
      </c>
      <c r="W607" s="20" t="s">
        <v>668</v>
      </c>
      <c r="X607" s="95" t="s">
        <v>668</v>
      </c>
      <c r="Y607" s="20" t="s">
        <v>668</v>
      </c>
      <c r="Z607" s="95" t="s">
        <v>668</v>
      </c>
      <c r="AA607" s="20" t="s">
        <v>668</v>
      </c>
      <c r="AB607" s="95" t="s">
        <v>668</v>
      </c>
      <c r="AC607" s="20" t="s">
        <v>668</v>
      </c>
      <c r="AD607" s="95" t="s">
        <v>668</v>
      </c>
      <c r="AE607" s="20" t="s">
        <v>668</v>
      </c>
      <c r="AF607" s="95" t="s">
        <v>668</v>
      </c>
      <c r="AG607" s="20" t="s">
        <v>668</v>
      </c>
      <c r="AH607" s="95" t="s">
        <v>668</v>
      </c>
      <c r="AI607" s="20" t="s">
        <v>668</v>
      </c>
      <c r="AJ607" s="95" t="s">
        <v>668</v>
      </c>
      <c r="AK607" s="20" t="s">
        <v>668</v>
      </c>
      <c r="AL607" s="95" t="s">
        <v>668</v>
      </c>
      <c r="AM607" s="20" t="s">
        <v>668</v>
      </c>
      <c r="AN607" s="95" t="s">
        <v>668</v>
      </c>
      <c r="AO607" s="20" t="s">
        <v>668</v>
      </c>
      <c r="AP607" s="95" t="s">
        <v>668</v>
      </c>
      <c r="AQ607" s="96" t="s">
        <v>668</v>
      </c>
      <c r="AR607" s="95" t="s">
        <v>668</v>
      </c>
      <c r="AS607" s="20" t="s">
        <v>668</v>
      </c>
      <c r="AT607" s="95" t="s">
        <v>668</v>
      </c>
      <c r="AU607" s="20" t="s">
        <v>668</v>
      </c>
      <c r="AV607" s="95" t="s">
        <v>668</v>
      </c>
      <c r="AW607" s="20" t="s">
        <v>668</v>
      </c>
      <c r="AX607" s="95" t="s">
        <v>668</v>
      </c>
      <c r="AY607" s="20" t="s">
        <v>668</v>
      </c>
      <c r="AZ607" s="95" t="s">
        <v>668</v>
      </c>
      <c r="BA607" s="20" t="s">
        <v>668</v>
      </c>
      <c r="BB607" s="95" t="s">
        <v>668</v>
      </c>
      <c r="BC607" s="20" t="s">
        <v>668</v>
      </c>
      <c r="BD607" s="95" t="s">
        <v>668</v>
      </c>
      <c r="BE607" s="20" t="s">
        <v>668</v>
      </c>
      <c r="BF607" s="95" t="s">
        <v>668</v>
      </c>
      <c r="BG607" s="20" t="s">
        <v>668</v>
      </c>
      <c r="BH607" s="95" t="s">
        <v>668</v>
      </c>
      <c r="BI607" s="20" t="s">
        <v>668</v>
      </c>
      <c r="BJ607" s="95" t="s">
        <v>668</v>
      </c>
      <c r="BK607" s="20" t="s">
        <v>668</v>
      </c>
      <c r="BL607" s="95" t="s">
        <v>668</v>
      </c>
      <c r="BM607" s="20" t="s">
        <v>668</v>
      </c>
      <c r="BQ607" s="70"/>
      <c r="BR607" s="70"/>
      <c r="BS607" s="70"/>
      <c r="BT607" s="70"/>
      <c r="BU607" s="70"/>
      <c r="BV607" s="70"/>
      <c r="BW607" s="70"/>
      <c r="BX607" s="70"/>
    </row>
    <row r="608" spans="1:76" x14ac:dyDescent="0.35">
      <c r="A608" s="11">
        <v>9681699</v>
      </c>
      <c r="B608" t="s">
        <v>1335</v>
      </c>
      <c r="C608" s="94">
        <v>45019.163078703707</v>
      </c>
      <c r="D608" s="52" t="s">
        <v>668</v>
      </c>
      <c r="E608" s="20" t="s">
        <v>642</v>
      </c>
      <c r="F608" s="99" t="s">
        <v>668</v>
      </c>
      <c r="G608" s="20" t="s">
        <v>668</v>
      </c>
      <c r="H608" s="95" t="s">
        <v>668</v>
      </c>
      <c r="I608" s="20" t="s">
        <v>668</v>
      </c>
      <c r="J608" s="95" t="s">
        <v>668</v>
      </c>
      <c r="K608" s="20" t="s">
        <v>668</v>
      </c>
      <c r="L608" s="95" t="s">
        <v>668</v>
      </c>
      <c r="M608" s="20" t="s">
        <v>668</v>
      </c>
      <c r="N608" s="95" t="s">
        <v>668</v>
      </c>
      <c r="O608" s="20" t="s">
        <v>668</v>
      </c>
      <c r="P608" s="95" t="s">
        <v>668</v>
      </c>
      <c r="Q608" s="20" t="s">
        <v>668</v>
      </c>
      <c r="R608" s="95" t="s">
        <v>668</v>
      </c>
      <c r="S608" s="20" t="s">
        <v>668</v>
      </c>
      <c r="T608" s="95" t="s">
        <v>668</v>
      </c>
      <c r="U608" s="20" t="s">
        <v>668</v>
      </c>
      <c r="V608" s="95" t="s">
        <v>668</v>
      </c>
      <c r="W608" s="20" t="s">
        <v>668</v>
      </c>
      <c r="X608" s="95" t="s">
        <v>668</v>
      </c>
      <c r="Y608" s="20" t="s">
        <v>668</v>
      </c>
      <c r="Z608" s="95" t="s">
        <v>668</v>
      </c>
      <c r="AA608" s="20" t="s">
        <v>668</v>
      </c>
      <c r="AB608" s="95" t="s">
        <v>668</v>
      </c>
      <c r="AC608" s="20" t="s">
        <v>668</v>
      </c>
      <c r="AD608" s="95" t="s">
        <v>668</v>
      </c>
      <c r="AE608" s="20" t="s">
        <v>668</v>
      </c>
      <c r="AF608" s="95" t="s">
        <v>668</v>
      </c>
      <c r="AG608" s="20" t="s">
        <v>668</v>
      </c>
      <c r="AH608" s="95" t="s">
        <v>668</v>
      </c>
      <c r="AI608" s="20" t="s">
        <v>668</v>
      </c>
      <c r="AJ608" s="95" t="s">
        <v>668</v>
      </c>
      <c r="AK608" s="20" t="s">
        <v>668</v>
      </c>
      <c r="AL608" s="95" t="s">
        <v>668</v>
      </c>
      <c r="AM608" s="20" t="s">
        <v>668</v>
      </c>
      <c r="AN608" s="95" t="s">
        <v>668</v>
      </c>
      <c r="AO608" s="20" t="s">
        <v>668</v>
      </c>
      <c r="AP608" s="95" t="s">
        <v>668</v>
      </c>
      <c r="AQ608" s="96" t="s">
        <v>668</v>
      </c>
      <c r="AR608" s="95" t="s">
        <v>668</v>
      </c>
      <c r="AS608" s="20" t="s">
        <v>668</v>
      </c>
      <c r="AT608" s="95" t="s">
        <v>668</v>
      </c>
      <c r="AU608" s="20" t="s">
        <v>668</v>
      </c>
      <c r="AV608" s="95" t="s">
        <v>668</v>
      </c>
      <c r="AW608" s="20" t="s">
        <v>668</v>
      </c>
      <c r="AX608" s="95" t="s">
        <v>668</v>
      </c>
      <c r="AY608" s="20" t="s">
        <v>668</v>
      </c>
      <c r="AZ608" s="95" t="s">
        <v>668</v>
      </c>
      <c r="BA608" s="20" t="s">
        <v>668</v>
      </c>
      <c r="BB608" s="95" t="s">
        <v>668</v>
      </c>
      <c r="BC608" s="20" t="s">
        <v>668</v>
      </c>
      <c r="BD608" s="95" t="s">
        <v>668</v>
      </c>
      <c r="BE608" s="20" t="s">
        <v>668</v>
      </c>
      <c r="BF608" s="95" t="s">
        <v>668</v>
      </c>
      <c r="BG608" s="20" t="s">
        <v>668</v>
      </c>
      <c r="BH608" s="95" t="s">
        <v>668</v>
      </c>
      <c r="BI608" s="20" t="s">
        <v>668</v>
      </c>
      <c r="BJ608" s="95" t="s">
        <v>668</v>
      </c>
      <c r="BK608" s="20" t="s">
        <v>668</v>
      </c>
      <c r="BL608" s="95" t="s">
        <v>668</v>
      </c>
      <c r="BM608" s="20" t="s">
        <v>668</v>
      </c>
      <c r="BQ608" s="70"/>
      <c r="BR608" s="70"/>
      <c r="BS608" s="70"/>
      <c r="BT608" s="70"/>
      <c r="BU608" s="70"/>
      <c r="BV608" s="70"/>
      <c r="BW608" s="70"/>
      <c r="BX608" s="70"/>
    </row>
    <row r="609" spans="1:76" x14ac:dyDescent="0.35">
      <c r="A609" s="11">
        <v>9001772</v>
      </c>
      <c r="B609" t="s">
        <v>1251</v>
      </c>
      <c r="C609" s="94">
        <v>45019.254988425928</v>
      </c>
      <c r="D609" s="52" t="s">
        <v>668</v>
      </c>
      <c r="E609" s="20" t="s">
        <v>668</v>
      </c>
      <c r="F609" s="99" t="s">
        <v>668</v>
      </c>
      <c r="G609" s="20" t="s">
        <v>668</v>
      </c>
      <c r="H609" s="95" t="s">
        <v>668</v>
      </c>
      <c r="I609" s="20" t="s">
        <v>668</v>
      </c>
      <c r="J609" s="95" t="s">
        <v>668</v>
      </c>
      <c r="K609" s="20" t="s">
        <v>668</v>
      </c>
      <c r="L609" s="95" t="s">
        <v>668</v>
      </c>
      <c r="M609" s="20" t="s">
        <v>668</v>
      </c>
      <c r="N609" s="95" t="s">
        <v>668</v>
      </c>
      <c r="O609" s="20" t="s">
        <v>668</v>
      </c>
      <c r="P609" s="95" t="s">
        <v>668</v>
      </c>
      <c r="Q609" s="20" t="s">
        <v>668</v>
      </c>
      <c r="R609" s="95" t="s">
        <v>668</v>
      </c>
      <c r="S609" s="20" t="s">
        <v>668</v>
      </c>
      <c r="T609" s="95" t="s">
        <v>668</v>
      </c>
      <c r="U609" s="20" t="s">
        <v>668</v>
      </c>
      <c r="V609" s="95" t="s">
        <v>668</v>
      </c>
      <c r="W609" s="20" t="s">
        <v>668</v>
      </c>
      <c r="X609" s="95" t="s">
        <v>668</v>
      </c>
      <c r="Y609" s="20" t="s">
        <v>668</v>
      </c>
      <c r="Z609" s="95" t="s">
        <v>668</v>
      </c>
      <c r="AA609" s="20" t="s">
        <v>668</v>
      </c>
      <c r="AB609" s="95" t="s">
        <v>668</v>
      </c>
      <c r="AC609" s="20" t="s">
        <v>668</v>
      </c>
      <c r="AD609" s="95" t="s">
        <v>668</v>
      </c>
      <c r="AE609" s="20" t="s">
        <v>668</v>
      </c>
      <c r="AF609" s="95" t="s">
        <v>668</v>
      </c>
      <c r="AG609" s="20" t="s">
        <v>668</v>
      </c>
      <c r="AH609" s="95" t="s">
        <v>668</v>
      </c>
      <c r="AI609" s="20" t="s">
        <v>668</v>
      </c>
      <c r="AJ609" s="95" t="s">
        <v>668</v>
      </c>
      <c r="AK609" s="20" t="s">
        <v>668</v>
      </c>
      <c r="AL609" s="95" t="s">
        <v>668</v>
      </c>
      <c r="AM609" s="20" t="s">
        <v>668</v>
      </c>
      <c r="AN609" s="95" t="s">
        <v>668</v>
      </c>
      <c r="AO609" s="20" t="s">
        <v>668</v>
      </c>
      <c r="AP609" s="95" t="s">
        <v>668</v>
      </c>
      <c r="AQ609" s="96" t="s">
        <v>668</v>
      </c>
      <c r="AR609" s="95" t="s">
        <v>668</v>
      </c>
      <c r="AS609" s="20" t="s">
        <v>668</v>
      </c>
      <c r="AT609" s="95" t="s">
        <v>668</v>
      </c>
      <c r="AU609" s="20" t="s">
        <v>668</v>
      </c>
      <c r="AV609" s="95" t="s">
        <v>668</v>
      </c>
      <c r="AW609" s="20" t="s">
        <v>668</v>
      </c>
      <c r="AX609" s="95" t="s">
        <v>668</v>
      </c>
      <c r="AY609" s="20" t="s">
        <v>668</v>
      </c>
      <c r="AZ609" s="95" t="s">
        <v>668</v>
      </c>
      <c r="BA609" s="20" t="s">
        <v>668</v>
      </c>
      <c r="BB609" s="95" t="s">
        <v>668</v>
      </c>
      <c r="BC609" s="20" t="s">
        <v>668</v>
      </c>
      <c r="BD609" s="95" t="s">
        <v>668</v>
      </c>
      <c r="BE609" s="20" t="s">
        <v>668</v>
      </c>
      <c r="BF609" s="95" t="s">
        <v>668</v>
      </c>
      <c r="BG609" s="20" t="s">
        <v>668</v>
      </c>
      <c r="BH609" s="95" t="s">
        <v>668</v>
      </c>
      <c r="BI609" s="20" t="s">
        <v>668</v>
      </c>
      <c r="BJ609" s="95" t="s">
        <v>668</v>
      </c>
      <c r="BK609" s="20" t="s">
        <v>668</v>
      </c>
      <c r="BL609" s="95" t="s">
        <v>668</v>
      </c>
      <c r="BM609" s="20" t="s">
        <v>668</v>
      </c>
      <c r="BQ609" s="70"/>
      <c r="BR609" s="70"/>
      <c r="BS609" s="70"/>
      <c r="BT609" s="70"/>
      <c r="BU609" s="70"/>
      <c r="BV609" s="70"/>
      <c r="BW609" s="70"/>
      <c r="BX609" s="70"/>
    </row>
    <row r="610" spans="1:76" x14ac:dyDescent="0.35">
      <c r="A610" s="11">
        <v>9721401</v>
      </c>
      <c r="B610" t="s">
        <v>1237</v>
      </c>
      <c r="C610" s="94">
        <v>45019.228194444448</v>
      </c>
      <c r="D610" s="52" t="s">
        <v>668</v>
      </c>
      <c r="E610" s="20" t="s">
        <v>668</v>
      </c>
      <c r="F610" s="99" t="s">
        <v>886</v>
      </c>
      <c r="G610" s="20" t="s">
        <v>747</v>
      </c>
      <c r="H610" s="95" t="s">
        <v>668</v>
      </c>
      <c r="I610" s="20" t="s">
        <v>668</v>
      </c>
      <c r="J610" s="95" t="s">
        <v>668</v>
      </c>
      <c r="K610" s="20" t="s">
        <v>668</v>
      </c>
      <c r="L610" s="95" t="s">
        <v>668</v>
      </c>
      <c r="M610" s="20" t="s">
        <v>668</v>
      </c>
      <c r="N610" s="95" t="s">
        <v>668</v>
      </c>
      <c r="O610" s="20" t="s">
        <v>668</v>
      </c>
      <c r="P610" s="95" t="s">
        <v>668</v>
      </c>
      <c r="Q610" s="20" t="s">
        <v>668</v>
      </c>
      <c r="R610" s="95" t="s">
        <v>668</v>
      </c>
      <c r="S610" s="20" t="s">
        <v>668</v>
      </c>
      <c r="T610" s="95" t="s">
        <v>668</v>
      </c>
      <c r="U610" s="20" t="s">
        <v>668</v>
      </c>
      <c r="V610" s="95" t="s">
        <v>668</v>
      </c>
      <c r="W610" s="20" t="s">
        <v>668</v>
      </c>
      <c r="X610" s="95" t="s">
        <v>668</v>
      </c>
      <c r="Y610" s="20" t="s">
        <v>668</v>
      </c>
      <c r="Z610" s="95" t="s">
        <v>668</v>
      </c>
      <c r="AA610" s="20" t="s">
        <v>668</v>
      </c>
      <c r="AB610" s="95" t="s">
        <v>668</v>
      </c>
      <c r="AC610" s="20" t="s">
        <v>668</v>
      </c>
      <c r="AD610" s="95" t="s">
        <v>668</v>
      </c>
      <c r="AE610" s="20" t="s">
        <v>668</v>
      </c>
      <c r="AF610" s="95" t="s">
        <v>668</v>
      </c>
      <c r="AG610" s="20" t="s">
        <v>668</v>
      </c>
      <c r="AH610" s="95" t="s">
        <v>668</v>
      </c>
      <c r="AI610" s="20" t="s">
        <v>668</v>
      </c>
      <c r="AJ610" s="95" t="s">
        <v>668</v>
      </c>
      <c r="AK610" s="20" t="s">
        <v>668</v>
      </c>
      <c r="AL610" s="95" t="s">
        <v>668</v>
      </c>
      <c r="AM610" s="20" t="s">
        <v>668</v>
      </c>
      <c r="AN610" s="95" t="s">
        <v>668</v>
      </c>
      <c r="AO610" s="20" t="s">
        <v>668</v>
      </c>
      <c r="AP610" s="95" t="s">
        <v>668</v>
      </c>
      <c r="AQ610" s="96" t="s">
        <v>668</v>
      </c>
      <c r="AR610" s="95" t="s">
        <v>668</v>
      </c>
      <c r="AS610" s="20" t="s">
        <v>668</v>
      </c>
      <c r="AT610" s="95" t="s">
        <v>668</v>
      </c>
      <c r="AU610" s="20" t="s">
        <v>668</v>
      </c>
      <c r="AV610" s="95" t="s">
        <v>668</v>
      </c>
      <c r="AW610" s="20" t="s">
        <v>668</v>
      </c>
      <c r="AX610" s="95" t="s">
        <v>668</v>
      </c>
      <c r="AY610" s="20" t="s">
        <v>668</v>
      </c>
      <c r="AZ610" s="95" t="s">
        <v>668</v>
      </c>
      <c r="BA610" s="20" t="s">
        <v>668</v>
      </c>
      <c r="BB610" s="95" t="s">
        <v>668</v>
      </c>
      <c r="BC610" s="20" t="s">
        <v>668</v>
      </c>
      <c r="BD610" s="95" t="s">
        <v>668</v>
      </c>
      <c r="BE610" s="20" t="s">
        <v>668</v>
      </c>
      <c r="BF610" s="95" t="s">
        <v>668</v>
      </c>
      <c r="BG610" s="20" t="s">
        <v>668</v>
      </c>
      <c r="BH610" s="95" t="s">
        <v>668</v>
      </c>
      <c r="BI610" s="20" t="s">
        <v>668</v>
      </c>
      <c r="BJ610" s="95" t="s">
        <v>668</v>
      </c>
      <c r="BK610" s="20" t="s">
        <v>668</v>
      </c>
      <c r="BL610" s="95" t="s">
        <v>668</v>
      </c>
      <c r="BM610" s="20" t="s">
        <v>668</v>
      </c>
      <c r="BQ610" s="70"/>
      <c r="BR610" s="70"/>
      <c r="BS610" s="70"/>
      <c r="BT610" s="70"/>
      <c r="BU610" s="70"/>
      <c r="BV610" s="70"/>
      <c r="BW610" s="70"/>
      <c r="BX610" s="70"/>
    </row>
    <row r="611" spans="1:76" x14ac:dyDescent="0.35">
      <c r="A611" s="11">
        <v>9468449</v>
      </c>
      <c r="B611" t="s">
        <v>1286</v>
      </c>
      <c r="C611" s="94">
        <v>45018.606956018521</v>
      </c>
      <c r="D611" s="52" t="s">
        <v>669</v>
      </c>
      <c r="E611" s="20" t="s">
        <v>668</v>
      </c>
      <c r="F611" s="99" t="s">
        <v>668</v>
      </c>
      <c r="G611" s="20" t="s">
        <v>668</v>
      </c>
      <c r="H611" s="95" t="s">
        <v>668</v>
      </c>
      <c r="I611" s="20" t="s">
        <v>668</v>
      </c>
      <c r="J611" s="95" t="s">
        <v>668</v>
      </c>
      <c r="K611" s="20" t="s">
        <v>668</v>
      </c>
      <c r="L611" s="95" t="s">
        <v>668</v>
      </c>
      <c r="M611" s="20" t="s">
        <v>668</v>
      </c>
      <c r="N611" s="95" t="s">
        <v>668</v>
      </c>
      <c r="O611" s="20" t="s">
        <v>668</v>
      </c>
      <c r="P611" s="95" t="s">
        <v>668</v>
      </c>
      <c r="Q611" s="20" t="s">
        <v>668</v>
      </c>
      <c r="R611" s="95" t="s">
        <v>668</v>
      </c>
      <c r="S611" s="20" t="s">
        <v>668</v>
      </c>
      <c r="T611" s="95" t="s">
        <v>668</v>
      </c>
      <c r="U611" s="20" t="s">
        <v>668</v>
      </c>
      <c r="V611" s="95" t="s">
        <v>668</v>
      </c>
      <c r="W611" s="20" t="s">
        <v>668</v>
      </c>
      <c r="X611" s="95" t="s">
        <v>668</v>
      </c>
      <c r="Y611" s="20" t="s">
        <v>668</v>
      </c>
      <c r="Z611" s="95" t="s">
        <v>668</v>
      </c>
      <c r="AA611" s="20" t="s">
        <v>668</v>
      </c>
      <c r="AB611" s="95" t="s">
        <v>668</v>
      </c>
      <c r="AC611" s="20" t="s">
        <v>668</v>
      </c>
      <c r="AD611" s="95" t="s">
        <v>668</v>
      </c>
      <c r="AE611" s="20" t="s">
        <v>668</v>
      </c>
      <c r="AF611" s="95" t="s">
        <v>668</v>
      </c>
      <c r="AG611" s="20" t="s">
        <v>668</v>
      </c>
      <c r="AH611" s="95" t="s">
        <v>668</v>
      </c>
      <c r="AI611" s="20" t="s">
        <v>668</v>
      </c>
      <c r="AJ611" s="95" t="s">
        <v>668</v>
      </c>
      <c r="AK611" s="20" t="s">
        <v>668</v>
      </c>
      <c r="AL611" s="95" t="s">
        <v>668</v>
      </c>
      <c r="AM611" s="20" t="s">
        <v>668</v>
      </c>
      <c r="AN611" s="95" t="s">
        <v>668</v>
      </c>
      <c r="AO611" s="20" t="s">
        <v>668</v>
      </c>
      <c r="AP611" s="95" t="s">
        <v>668</v>
      </c>
      <c r="AQ611" s="96" t="s">
        <v>668</v>
      </c>
      <c r="AR611" s="95" t="s">
        <v>668</v>
      </c>
      <c r="AS611" s="20" t="s">
        <v>668</v>
      </c>
      <c r="AT611" s="95" t="s">
        <v>668</v>
      </c>
      <c r="AU611" s="20" t="s">
        <v>668</v>
      </c>
      <c r="AV611" s="95" t="s">
        <v>668</v>
      </c>
      <c r="AW611" s="20" t="s">
        <v>668</v>
      </c>
      <c r="AX611" s="95" t="s">
        <v>668</v>
      </c>
      <c r="AY611" s="20" t="s">
        <v>668</v>
      </c>
      <c r="AZ611" s="95" t="s">
        <v>668</v>
      </c>
      <c r="BA611" s="20" t="s">
        <v>668</v>
      </c>
      <c r="BB611" s="95" t="s">
        <v>668</v>
      </c>
      <c r="BC611" s="20" t="s">
        <v>668</v>
      </c>
      <c r="BD611" s="95" t="s">
        <v>668</v>
      </c>
      <c r="BE611" s="20" t="s">
        <v>668</v>
      </c>
      <c r="BF611" s="95" t="s">
        <v>668</v>
      </c>
      <c r="BG611" s="20" t="s">
        <v>668</v>
      </c>
      <c r="BH611" s="95" t="s">
        <v>668</v>
      </c>
      <c r="BI611" s="20" t="s">
        <v>668</v>
      </c>
      <c r="BJ611" s="95" t="s">
        <v>668</v>
      </c>
      <c r="BK611" s="20" t="s">
        <v>668</v>
      </c>
      <c r="BL611" s="95" t="s">
        <v>668</v>
      </c>
      <c r="BM611" s="20" t="s">
        <v>668</v>
      </c>
      <c r="BQ611" s="70"/>
      <c r="BR611" s="70"/>
      <c r="BS611" s="70"/>
      <c r="BT611" s="70"/>
      <c r="BU611" s="70"/>
      <c r="BV611" s="70"/>
      <c r="BW611" s="70"/>
      <c r="BX611" s="70"/>
    </row>
    <row r="612" spans="1:76" x14ac:dyDescent="0.35">
      <c r="A612" s="11">
        <v>9781920</v>
      </c>
      <c r="B612" t="s">
        <v>1336</v>
      </c>
      <c r="C612" s="94">
        <v>45018.675347222219</v>
      </c>
      <c r="D612" s="52" t="s">
        <v>944</v>
      </c>
      <c r="E612" s="20" t="s">
        <v>668</v>
      </c>
      <c r="F612" s="99" t="s">
        <v>886</v>
      </c>
      <c r="G612" s="20" t="s">
        <v>668</v>
      </c>
      <c r="H612" s="95" t="s">
        <v>886</v>
      </c>
      <c r="I612" s="20" t="s">
        <v>802</v>
      </c>
      <c r="J612" s="95" t="s">
        <v>668</v>
      </c>
      <c r="K612" s="20" t="s">
        <v>668</v>
      </c>
      <c r="L612" s="95" t="s">
        <v>668</v>
      </c>
      <c r="M612" s="20" t="s">
        <v>668</v>
      </c>
      <c r="N612" s="95" t="s">
        <v>668</v>
      </c>
      <c r="O612" s="20" t="s">
        <v>668</v>
      </c>
      <c r="P612" s="95" t="s">
        <v>668</v>
      </c>
      <c r="Q612" s="20" t="s">
        <v>668</v>
      </c>
      <c r="R612" s="95" t="s">
        <v>668</v>
      </c>
      <c r="S612" s="20" t="s">
        <v>668</v>
      </c>
      <c r="T612" s="95" t="s">
        <v>668</v>
      </c>
      <c r="U612" s="20" t="s">
        <v>668</v>
      </c>
      <c r="V612" s="95" t="s">
        <v>668</v>
      </c>
      <c r="W612" s="20" t="s">
        <v>668</v>
      </c>
      <c r="X612" s="95" t="s">
        <v>668</v>
      </c>
      <c r="Y612" s="20" t="s">
        <v>668</v>
      </c>
      <c r="Z612" s="95" t="s">
        <v>668</v>
      </c>
      <c r="AA612" s="20" t="s">
        <v>668</v>
      </c>
      <c r="AB612" s="95" t="s">
        <v>668</v>
      </c>
      <c r="AC612" s="20" t="s">
        <v>668</v>
      </c>
      <c r="AD612" s="95" t="s">
        <v>668</v>
      </c>
      <c r="AE612" s="20" t="s">
        <v>668</v>
      </c>
      <c r="AF612" s="95" t="s">
        <v>668</v>
      </c>
      <c r="AG612" s="20" t="s">
        <v>668</v>
      </c>
      <c r="AH612" s="95" t="s">
        <v>668</v>
      </c>
      <c r="AI612" s="20" t="s">
        <v>668</v>
      </c>
      <c r="AJ612" s="95" t="s">
        <v>668</v>
      </c>
      <c r="AK612" s="20" t="s">
        <v>668</v>
      </c>
      <c r="AL612" s="95" t="s">
        <v>668</v>
      </c>
      <c r="AM612" s="20" t="s">
        <v>668</v>
      </c>
      <c r="AN612" s="95" t="s">
        <v>668</v>
      </c>
      <c r="AO612" s="20" t="s">
        <v>668</v>
      </c>
      <c r="AP612" s="95" t="s">
        <v>668</v>
      </c>
      <c r="AQ612" s="96" t="s">
        <v>668</v>
      </c>
      <c r="AR612" s="95" t="s">
        <v>668</v>
      </c>
      <c r="AS612" s="20" t="s">
        <v>668</v>
      </c>
      <c r="AT612" s="95" t="s">
        <v>668</v>
      </c>
      <c r="AU612" s="20" t="s">
        <v>668</v>
      </c>
      <c r="AV612" s="95" t="s">
        <v>668</v>
      </c>
      <c r="AW612" s="20" t="s">
        <v>668</v>
      </c>
      <c r="AX612" s="95" t="s">
        <v>668</v>
      </c>
      <c r="AY612" s="20" t="s">
        <v>668</v>
      </c>
      <c r="AZ612" s="95" t="s">
        <v>668</v>
      </c>
      <c r="BA612" s="20" t="s">
        <v>668</v>
      </c>
      <c r="BB612" s="95" t="s">
        <v>668</v>
      </c>
      <c r="BC612" s="20" t="s">
        <v>668</v>
      </c>
      <c r="BD612" s="95" t="s">
        <v>668</v>
      </c>
      <c r="BE612" s="20" t="s">
        <v>668</v>
      </c>
      <c r="BF612" s="95" t="s">
        <v>668</v>
      </c>
      <c r="BG612" s="20" t="s">
        <v>668</v>
      </c>
      <c r="BH612" s="95" t="s">
        <v>668</v>
      </c>
      <c r="BI612" s="20" t="s">
        <v>668</v>
      </c>
      <c r="BJ612" s="95" t="s">
        <v>668</v>
      </c>
      <c r="BK612" s="20" t="s">
        <v>668</v>
      </c>
      <c r="BL612" s="95" t="s">
        <v>668</v>
      </c>
      <c r="BM612" s="20" t="s">
        <v>668</v>
      </c>
      <c r="BW612" s="70"/>
    </row>
    <row r="613" spans="1:76" x14ac:dyDescent="0.35">
      <c r="A613" s="11">
        <v>9666558</v>
      </c>
      <c r="B613" t="s">
        <v>73</v>
      </c>
      <c r="C613" s="94">
        <v>45019.200057870374</v>
      </c>
      <c r="D613" s="52" t="s">
        <v>680</v>
      </c>
      <c r="E613" s="20" t="s">
        <v>668</v>
      </c>
      <c r="F613" s="99" t="s">
        <v>886</v>
      </c>
      <c r="G613" s="20" t="s">
        <v>668</v>
      </c>
      <c r="H613" s="95" t="s">
        <v>886</v>
      </c>
      <c r="I613" s="20" t="s">
        <v>668</v>
      </c>
      <c r="J613" s="95" t="s">
        <v>886</v>
      </c>
      <c r="K613" s="20" t="s">
        <v>668</v>
      </c>
      <c r="L613" s="95" t="s">
        <v>886</v>
      </c>
      <c r="M613" s="20" t="s">
        <v>668</v>
      </c>
      <c r="N613" s="95" t="s">
        <v>886</v>
      </c>
      <c r="O613" s="20" t="s">
        <v>1074</v>
      </c>
      <c r="P613" s="95" t="s">
        <v>668</v>
      </c>
      <c r="Q613" s="20" t="s">
        <v>668</v>
      </c>
      <c r="R613" s="95" t="s">
        <v>668</v>
      </c>
      <c r="S613" s="20" t="s">
        <v>668</v>
      </c>
      <c r="T613" s="95" t="s">
        <v>668</v>
      </c>
      <c r="U613" s="20" t="s">
        <v>668</v>
      </c>
      <c r="V613" s="95" t="s">
        <v>668</v>
      </c>
      <c r="W613" s="20" t="s">
        <v>668</v>
      </c>
      <c r="X613" s="95" t="s">
        <v>668</v>
      </c>
      <c r="Y613" s="20" t="s">
        <v>668</v>
      </c>
      <c r="Z613" s="95" t="s">
        <v>668</v>
      </c>
      <c r="AA613" s="20" t="s">
        <v>668</v>
      </c>
      <c r="AB613" s="95" t="s">
        <v>668</v>
      </c>
      <c r="AC613" s="20" t="s">
        <v>668</v>
      </c>
      <c r="AD613" s="95" t="s">
        <v>668</v>
      </c>
      <c r="AE613" s="20" t="s">
        <v>668</v>
      </c>
      <c r="AF613" s="95" t="s">
        <v>668</v>
      </c>
      <c r="AG613" s="20" t="s">
        <v>668</v>
      </c>
      <c r="AH613" s="95" t="s">
        <v>668</v>
      </c>
      <c r="AI613" s="20" t="s">
        <v>668</v>
      </c>
      <c r="AJ613" s="95" t="s">
        <v>668</v>
      </c>
      <c r="AK613" s="20" t="s">
        <v>668</v>
      </c>
      <c r="AL613" s="95" t="s">
        <v>668</v>
      </c>
      <c r="AM613" s="20" t="s">
        <v>668</v>
      </c>
      <c r="AN613" s="95" t="s">
        <v>668</v>
      </c>
      <c r="AO613" s="20" t="s">
        <v>668</v>
      </c>
      <c r="AP613" s="95" t="s">
        <v>668</v>
      </c>
      <c r="AQ613" s="96" t="s">
        <v>668</v>
      </c>
      <c r="AR613" s="95" t="s">
        <v>668</v>
      </c>
      <c r="AS613" s="20" t="s">
        <v>668</v>
      </c>
      <c r="AT613" s="95" t="s">
        <v>668</v>
      </c>
      <c r="AU613" s="20" t="s">
        <v>668</v>
      </c>
      <c r="AV613" s="95" t="s">
        <v>668</v>
      </c>
      <c r="AW613" s="20" t="s">
        <v>668</v>
      </c>
      <c r="AX613" s="95" t="s">
        <v>668</v>
      </c>
      <c r="AY613" s="20" t="s">
        <v>668</v>
      </c>
      <c r="AZ613" s="95" t="s">
        <v>668</v>
      </c>
      <c r="BA613" s="20" t="s">
        <v>668</v>
      </c>
      <c r="BB613" s="95" t="s">
        <v>668</v>
      </c>
      <c r="BC613" s="20" t="s">
        <v>668</v>
      </c>
      <c r="BD613" s="95" t="s">
        <v>668</v>
      </c>
      <c r="BE613" s="20" t="s">
        <v>668</v>
      </c>
      <c r="BF613" s="95" t="s">
        <v>668</v>
      </c>
      <c r="BG613" s="20" t="s">
        <v>668</v>
      </c>
      <c r="BH613" s="95" t="s">
        <v>668</v>
      </c>
      <c r="BI613" s="20" t="s">
        <v>668</v>
      </c>
      <c r="BJ613" s="95" t="s">
        <v>668</v>
      </c>
      <c r="BK613" s="20" t="s">
        <v>668</v>
      </c>
      <c r="BL613" s="95" t="s">
        <v>668</v>
      </c>
      <c r="BM613" s="20" t="s">
        <v>668</v>
      </c>
      <c r="BW613" s="70"/>
    </row>
    <row r="614" spans="1:76" x14ac:dyDescent="0.35">
      <c r="A614" s="11">
        <v>9135779</v>
      </c>
      <c r="B614" t="s">
        <v>760</v>
      </c>
      <c r="C614" s="94">
        <v>44775.23060185185</v>
      </c>
      <c r="D614" s="52" t="s">
        <v>674</v>
      </c>
      <c r="E614" s="20" t="s">
        <v>668</v>
      </c>
      <c r="F614" s="99" t="s">
        <v>668</v>
      </c>
      <c r="G614" s="20" t="s">
        <v>668</v>
      </c>
      <c r="H614" s="95" t="s">
        <v>668</v>
      </c>
      <c r="I614" s="20" t="s">
        <v>668</v>
      </c>
      <c r="J614" s="95" t="s">
        <v>668</v>
      </c>
      <c r="K614" s="20" t="s">
        <v>668</v>
      </c>
      <c r="L614" s="95" t="s">
        <v>668</v>
      </c>
      <c r="M614" s="20" t="s">
        <v>668</v>
      </c>
      <c r="N614" s="95" t="s">
        <v>668</v>
      </c>
      <c r="O614" s="20" t="s">
        <v>668</v>
      </c>
      <c r="P614" s="95" t="s">
        <v>668</v>
      </c>
      <c r="Q614" s="20" t="s">
        <v>668</v>
      </c>
      <c r="R614" s="95" t="s">
        <v>668</v>
      </c>
      <c r="S614" s="20" t="s">
        <v>668</v>
      </c>
      <c r="T614" s="95" t="s">
        <v>668</v>
      </c>
      <c r="U614" s="20" t="s">
        <v>668</v>
      </c>
      <c r="V614" s="95" t="s">
        <v>668</v>
      </c>
      <c r="W614" s="20" t="s">
        <v>668</v>
      </c>
      <c r="X614" s="95" t="s">
        <v>668</v>
      </c>
      <c r="Y614" s="20" t="s">
        <v>668</v>
      </c>
      <c r="Z614" s="95" t="s">
        <v>668</v>
      </c>
      <c r="AA614" s="20" t="s">
        <v>668</v>
      </c>
      <c r="AB614" s="95" t="s">
        <v>668</v>
      </c>
      <c r="AC614" s="20" t="s">
        <v>668</v>
      </c>
      <c r="AD614" s="95" t="s">
        <v>668</v>
      </c>
      <c r="AE614" s="20" t="s">
        <v>668</v>
      </c>
      <c r="AF614" s="95" t="s">
        <v>668</v>
      </c>
      <c r="AG614" s="20" t="s">
        <v>668</v>
      </c>
      <c r="AH614" s="95" t="s">
        <v>668</v>
      </c>
      <c r="AI614" s="20" t="s">
        <v>668</v>
      </c>
      <c r="AJ614" s="95" t="s">
        <v>668</v>
      </c>
      <c r="AK614" s="20" t="s">
        <v>668</v>
      </c>
      <c r="AL614" s="95" t="s">
        <v>668</v>
      </c>
      <c r="AM614" s="20" t="s">
        <v>668</v>
      </c>
      <c r="AN614" s="95" t="s">
        <v>668</v>
      </c>
      <c r="AO614" s="20" t="s">
        <v>668</v>
      </c>
      <c r="AP614" s="95" t="s">
        <v>668</v>
      </c>
      <c r="AQ614" s="96" t="s">
        <v>668</v>
      </c>
      <c r="AR614" s="95" t="s">
        <v>668</v>
      </c>
      <c r="AS614" s="20" t="s">
        <v>668</v>
      </c>
      <c r="AT614" s="95" t="s">
        <v>668</v>
      </c>
      <c r="AU614" s="20" t="s">
        <v>668</v>
      </c>
      <c r="AV614" s="95" t="s">
        <v>668</v>
      </c>
      <c r="AW614" s="20" t="s">
        <v>668</v>
      </c>
      <c r="AX614" s="95" t="s">
        <v>668</v>
      </c>
      <c r="AY614" s="20" t="s">
        <v>668</v>
      </c>
      <c r="AZ614" s="95" t="s">
        <v>668</v>
      </c>
      <c r="BA614" s="20" t="s">
        <v>668</v>
      </c>
      <c r="BB614" s="95" t="s">
        <v>668</v>
      </c>
      <c r="BC614" s="20" t="s">
        <v>668</v>
      </c>
      <c r="BD614" s="95" t="s">
        <v>668</v>
      </c>
      <c r="BE614" s="20" t="s">
        <v>668</v>
      </c>
      <c r="BF614" s="95" t="s">
        <v>668</v>
      </c>
      <c r="BG614" s="20" t="s">
        <v>668</v>
      </c>
      <c r="BH614" s="95" t="s">
        <v>668</v>
      </c>
      <c r="BI614" s="20" t="s">
        <v>668</v>
      </c>
      <c r="BJ614" s="95" t="s">
        <v>668</v>
      </c>
      <c r="BK614" s="20" t="s">
        <v>668</v>
      </c>
      <c r="BL614" s="95" t="s">
        <v>668</v>
      </c>
      <c r="BM614" s="20" t="s">
        <v>668</v>
      </c>
      <c r="BW614" s="70"/>
    </row>
    <row r="615" spans="1:76" x14ac:dyDescent="0.35">
      <c r="A615" s="11">
        <v>9293832</v>
      </c>
      <c r="B615" t="s">
        <v>122</v>
      </c>
      <c r="C615" s="94">
        <v>45019.23877314815</v>
      </c>
      <c r="D615" s="52" t="s">
        <v>672</v>
      </c>
      <c r="E615" s="20" t="s">
        <v>668</v>
      </c>
      <c r="F615" s="99" t="s">
        <v>886</v>
      </c>
      <c r="G615" s="20" t="s">
        <v>668</v>
      </c>
      <c r="H615" s="95" t="s">
        <v>886</v>
      </c>
      <c r="I615" s="20" t="s">
        <v>668</v>
      </c>
      <c r="J615" s="95" t="s">
        <v>886</v>
      </c>
      <c r="K615" s="20" t="s">
        <v>905</v>
      </c>
      <c r="L615" s="95" t="s">
        <v>668</v>
      </c>
      <c r="M615" s="20" t="s">
        <v>668</v>
      </c>
      <c r="N615" s="95" t="s">
        <v>668</v>
      </c>
      <c r="O615" s="20" t="s">
        <v>668</v>
      </c>
      <c r="P615" s="95" t="s">
        <v>668</v>
      </c>
      <c r="Q615" s="20" t="s">
        <v>668</v>
      </c>
      <c r="R615" s="95" t="s">
        <v>668</v>
      </c>
      <c r="S615" s="20" t="s">
        <v>668</v>
      </c>
      <c r="T615" s="95" t="s">
        <v>668</v>
      </c>
      <c r="U615" s="20" t="s">
        <v>668</v>
      </c>
      <c r="V615" s="95" t="s">
        <v>668</v>
      </c>
      <c r="W615" s="20" t="s">
        <v>668</v>
      </c>
      <c r="X615" s="95" t="s">
        <v>668</v>
      </c>
      <c r="Y615" s="20" t="s">
        <v>668</v>
      </c>
      <c r="Z615" s="95" t="s">
        <v>668</v>
      </c>
      <c r="AA615" s="20" t="s">
        <v>668</v>
      </c>
      <c r="AB615" s="95" t="s">
        <v>668</v>
      </c>
      <c r="AC615" s="20" t="s">
        <v>668</v>
      </c>
      <c r="AD615" s="95" t="s">
        <v>668</v>
      </c>
      <c r="AE615" s="20" t="s">
        <v>668</v>
      </c>
      <c r="AF615" s="95" t="s">
        <v>668</v>
      </c>
      <c r="AG615" s="20" t="s">
        <v>668</v>
      </c>
      <c r="AH615" s="95" t="s">
        <v>668</v>
      </c>
      <c r="AI615" s="20" t="s">
        <v>668</v>
      </c>
      <c r="AJ615" s="95" t="s">
        <v>668</v>
      </c>
      <c r="AK615" s="20" t="s">
        <v>668</v>
      </c>
      <c r="AL615" s="95" t="s">
        <v>668</v>
      </c>
      <c r="AM615" s="20" t="s">
        <v>668</v>
      </c>
      <c r="AN615" s="95" t="s">
        <v>668</v>
      </c>
      <c r="AO615" s="20" t="s">
        <v>668</v>
      </c>
      <c r="AP615" s="95" t="s">
        <v>668</v>
      </c>
      <c r="AQ615" s="96" t="s">
        <v>668</v>
      </c>
      <c r="AR615" s="95" t="s">
        <v>668</v>
      </c>
      <c r="AS615" s="20" t="s">
        <v>668</v>
      </c>
      <c r="AT615" s="95" t="s">
        <v>668</v>
      </c>
      <c r="AU615" s="20" t="s">
        <v>668</v>
      </c>
      <c r="AV615" s="95" t="s">
        <v>668</v>
      </c>
      <c r="AW615" s="20" t="s">
        <v>668</v>
      </c>
      <c r="AX615" s="95" t="s">
        <v>668</v>
      </c>
      <c r="AY615" s="20" t="s">
        <v>668</v>
      </c>
      <c r="AZ615" s="95" t="s">
        <v>668</v>
      </c>
      <c r="BA615" s="20" t="s">
        <v>668</v>
      </c>
      <c r="BB615" s="95" t="s">
        <v>668</v>
      </c>
      <c r="BC615" s="20" t="s">
        <v>668</v>
      </c>
      <c r="BD615" s="95" t="s">
        <v>668</v>
      </c>
      <c r="BE615" s="20" t="s">
        <v>668</v>
      </c>
      <c r="BF615" s="95" t="s">
        <v>668</v>
      </c>
      <c r="BG615" s="20" t="s">
        <v>668</v>
      </c>
      <c r="BH615" s="95" t="s">
        <v>668</v>
      </c>
      <c r="BI615" s="20" t="s">
        <v>668</v>
      </c>
      <c r="BJ615" s="95" t="s">
        <v>668</v>
      </c>
      <c r="BK615" s="20" t="s">
        <v>668</v>
      </c>
      <c r="BL615" s="95" t="s">
        <v>668</v>
      </c>
      <c r="BM615" s="20" t="s">
        <v>668</v>
      </c>
      <c r="BW615" s="70"/>
    </row>
    <row r="616" spans="1:76" x14ac:dyDescent="0.35">
      <c r="A616" s="11">
        <v>9293844</v>
      </c>
      <c r="B616" t="s">
        <v>130</v>
      </c>
      <c r="C616" s="94">
        <v>45019.244155092594</v>
      </c>
      <c r="D616" s="52" t="s">
        <v>589</v>
      </c>
      <c r="E616" s="20" t="s">
        <v>668</v>
      </c>
      <c r="F616" s="99" t="s">
        <v>668</v>
      </c>
      <c r="G616" s="20" t="s">
        <v>668</v>
      </c>
      <c r="H616" s="95" t="s">
        <v>668</v>
      </c>
      <c r="I616" s="20" t="s">
        <v>668</v>
      </c>
      <c r="J616" s="95" t="s">
        <v>668</v>
      </c>
      <c r="K616" s="20" t="s">
        <v>668</v>
      </c>
      <c r="L616" s="95" t="s">
        <v>668</v>
      </c>
      <c r="M616" s="20" t="s">
        <v>668</v>
      </c>
      <c r="N616" s="95" t="s">
        <v>668</v>
      </c>
      <c r="O616" s="20" t="s">
        <v>668</v>
      </c>
      <c r="P616" s="95" t="s">
        <v>668</v>
      </c>
      <c r="Q616" s="20" t="s">
        <v>668</v>
      </c>
      <c r="R616" s="95" t="s">
        <v>668</v>
      </c>
      <c r="S616" s="20" t="s">
        <v>668</v>
      </c>
      <c r="T616" s="95" t="s">
        <v>668</v>
      </c>
      <c r="U616" s="20" t="s">
        <v>668</v>
      </c>
      <c r="V616" s="95" t="s">
        <v>668</v>
      </c>
      <c r="W616" s="20" t="s">
        <v>668</v>
      </c>
      <c r="X616" s="95" t="s">
        <v>668</v>
      </c>
      <c r="Y616" s="20" t="s">
        <v>668</v>
      </c>
      <c r="Z616" s="95" t="s">
        <v>668</v>
      </c>
      <c r="AA616" s="20" t="s">
        <v>668</v>
      </c>
      <c r="AB616" s="95" t="s">
        <v>668</v>
      </c>
      <c r="AC616" s="20" t="s">
        <v>668</v>
      </c>
      <c r="AD616" s="95" t="s">
        <v>668</v>
      </c>
      <c r="AE616" s="20" t="s">
        <v>668</v>
      </c>
      <c r="AF616" s="95" t="s">
        <v>668</v>
      </c>
      <c r="AG616" s="20" t="s">
        <v>668</v>
      </c>
      <c r="AH616" s="95" t="s">
        <v>668</v>
      </c>
      <c r="AI616" s="20" t="s">
        <v>668</v>
      </c>
      <c r="AJ616" s="95" t="s">
        <v>668</v>
      </c>
      <c r="AK616" s="20" t="s">
        <v>668</v>
      </c>
      <c r="AL616" s="95" t="s">
        <v>668</v>
      </c>
      <c r="AM616" s="20" t="s">
        <v>668</v>
      </c>
      <c r="AN616" s="95" t="s">
        <v>668</v>
      </c>
      <c r="AO616" s="20" t="s">
        <v>668</v>
      </c>
      <c r="AP616" s="95" t="s">
        <v>668</v>
      </c>
      <c r="AQ616" s="96" t="s">
        <v>668</v>
      </c>
      <c r="AR616" s="95" t="s">
        <v>668</v>
      </c>
      <c r="AS616" s="20" t="s">
        <v>668</v>
      </c>
      <c r="AT616" s="95" t="s">
        <v>668</v>
      </c>
      <c r="AU616" s="20" t="s">
        <v>668</v>
      </c>
      <c r="AV616" s="95" t="s">
        <v>668</v>
      </c>
      <c r="AW616" s="20" t="s">
        <v>668</v>
      </c>
      <c r="AX616" s="95" t="s">
        <v>668</v>
      </c>
      <c r="AY616" s="20" t="s">
        <v>668</v>
      </c>
      <c r="AZ616" s="95" t="s">
        <v>668</v>
      </c>
      <c r="BA616" s="20" t="s">
        <v>668</v>
      </c>
      <c r="BB616" s="95" t="s">
        <v>668</v>
      </c>
      <c r="BC616" s="20" t="s">
        <v>668</v>
      </c>
      <c r="BD616" s="95" t="s">
        <v>668</v>
      </c>
      <c r="BE616" s="20" t="s">
        <v>668</v>
      </c>
      <c r="BF616" s="95" t="s">
        <v>668</v>
      </c>
      <c r="BG616" s="20" t="s">
        <v>668</v>
      </c>
      <c r="BH616" s="95" t="s">
        <v>668</v>
      </c>
      <c r="BI616" s="20" t="s">
        <v>668</v>
      </c>
      <c r="BJ616" s="95" t="s">
        <v>668</v>
      </c>
      <c r="BK616" s="20" t="s">
        <v>668</v>
      </c>
      <c r="BL616" s="95" t="s">
        <v>668</v>
      </c>
      <c r="BM616" s="20" t="s">
        <v>668</v>
      </c>
      <c r="BW616" s="70"/>
    </row>
    <row r="617" spans="1:76" x14ac:dyDescent="0.35">
      <c r="A617" s="11">
        <v>9321653</v>
      </c>
      <c r="B617" t="s">
        <v>131</v>
      </c>
      <c r="C617" s="94">
        <v>45019.242754629631</v>
      </c>
      <c r="D617" s="52" t="s">
        <v>668</v>
      </c>
      <c r="E617" s="20" t="s">
        <v>668</v>
      </c>
      <c r="F617" s="99" t="s">
        <v>886</v>
      </c>
      <c r="G617" s="20" t="s">
        <v>668</v>
      </c>
      <c r="H617" s="95" t="s">
        <v>886</v>
      </c>
      <c r="I617" s="20" t="s">
        <v>906</v>
      </c>
      <c r="J617" s="95" t="s">
        <v>668</v>
      </c>
      <c r="K617" s="20" t="s">
        <v>668</v>
      </c>
      <c r="L617" s="95" t="s">
        <v>668</v>
      </c>
      <c r="M617" s="20" t="s">
        <v>668</v>
      </c>
      <c r="N617" s="95" t="s">
        <v>668</v>
      </c>
      <c r="O617" s="20" t="s">
        <v>668</v>
      </c>
      <c r="P617" s="95" t="s">
        <v>668</v>
      </c>
      <c r="Q617" s="20" t="s">
        <v>668</v>
      </c>
      <c r="R617" s="95" t="s">
        <v>668</v>
      </c>
      <c r="S617" s="20" t="s">
        <v>668</v>
      </c>
      <c r="T617" s="95" t="s">
        <v>668</v>
      </c>
      <c r="U617" s="20" t="s">
        <v>668</v>
      </c>
      <c r="V617" s="95" t="s">
        <v>668</v>
      </c>
      <c r="W617" s="20" t="s">
        <v>668</v>
      </c>
      <c r="X617" s="95" t="s">
        <v>668</v>
      </c>
      <c r="Y617" s="20" t="s">
        <v>668</v>
      </c>
      <c r="Z617" s="95" t="s">
        <v>668</v>
      </c>
      <c r="AA617" s="20" t="s">
        <v>668</v>
      </c>
      <c r="AB617" s="95" t="s">
        <v>668</v>
      </c>
      <c r="AC617" s="20" t="s">
        <v>668</v>
      </c>
      <c r="AD617" s="95" t="s">
        <v>668</v>
      </c>
      <c r="AE617" s="20" t="s">
        <v>668</v>
      </c>
      <c r="AF617" s="95" t="s">
        <v>668</v>
      </c>
      <c r="AG617" s="20" t="s">
        <v>668</v>
      </c>
      <c r="AH617" s="95" t="s">
        <v>668</v>
      </c>
      <c r="AI617" s="20" t="s">
        <v>668</v>
      </c>
      <c r="AJ617" s="95" t="s">
        <v>668</v>
      </c>
      <c r="AK617" s="20" t="s">
        <v>668</v>
      </c>
      <c r="AL617" s="95" t="s">
        <v>668</v>
      </c>
      <c r="AM617" s="20" t="s">
        <v>668</v>
      </c>
      <c r="AN617" s="95" t="s">
        <v>668</v>
      </c>
      <c r="AO617" s="20" t="s">
        <v>668</v>
      </c>
      <c r="AP617" s="95" t="s">
        <v>668</v>
      </c>
      <c r="AQ617" s="96" t="s">
        <v>668</v>
      </c>
      <c r="AR617" s="95" t="s">
        <v>668</v>
      </c>
      <c r="AS617" s="20" t="s">
        <v>668</v>
      </c>
      <c r="AT617" s="95" t="s">
        <v>668</v>
      </c>
      <c r="AU617" s="20" t="s">
        <v>668</v>
      </c>
      <c r="AV617" s="95" t="s">
        <v>668</v>
      </c>
      <c r="AW617" s="20" t="s">
        <v>668</v>
      </c>
      <c r="AX617" s="95" t="s">
        <v>668</v>
      </c>
      <c r="AY617" s="20" t="s">
        <v>668</v>
      </c>
      <c r="AZ617" s="95" t="s">
        <v>668</v>
      </c>
      <c r="BA617" s="20" t="s">
        <v>668</v>
      </c>
      <c r="BB617" s="95" t="s">
        <v>668</v>
      </c>
      <c r="BC617" s="20" t="s">
        <v>668</v>
      </c>
      <c r="BD617" s="95" t="s">
        <v>668</v>
      </c>
      <c r="BE617" s="20" t="s">
        <v>668</v>
      </c>
      <c r="BF617" s="95" t="s">
        <v>668</v>
      </c>
      <c r="BG617" s="20" t="s">
        <v>668</v>
      </c>
      <c r="BH617" s="95" t="s">
        <v>668</v>
      </c>
      <c r="BI617" s="20" t="s">
        <v>668</v>
      </c>
      <c r="BJ617" s="95" t="s">
        <v>668</v>
      </c>
      <c r="BK617" s="20" t="s">
        <v>668</v>
      </c>
      <c r="BL617" s="95" t="s">
        <v>668</v>
      </c>
      <c r="BM617" s="20" t="s">
        <v>668</v>
      </c>
      <c r="BW617" s="70"/>
    </row>
    <row r="618" spans="1:76" x14ac:dyDescent="0.35">
      <c r="A618" s="11">
        <v>9321665</v>
      </c>
      <c r="B618" t="s">
        <v>115</v>
      </c>
      <c r="C618" s="94">
        <v>45016.321828703702</v>
      </c>
      <c r="D618" s="52" t="s">
        <v>672</v>
      </c>
      <c r="E618" s="20" t="s">
        <v>668</v>
      </c>
      <c r="F618" s="99" t="s">
        <v>886</v>
      </c>
      <c r="G618" s="20" t="s">
        <v>589</v>
      </c>
      <c r="H618" s="95" t="s">
        <v>668</v>
      </c>
      <c r="I618" s="20" t="s">
        <v>668</v>
      </c>
      <c r="J618" s="95" t="s">
        <v>668</v>
      </c>
      <c r="K618" s="20" t="s">
        <v>668</v>
      </c>
      <c r="L618" s="95" t="s">
        <v>668</v>
      </c>
      <c r="M618" s="20" t="s">
        <v>668</v>
      </c>
      <c r="N618" s="95" t="s">
        <v>668</v>
      </c>
      <c r="O618" s="20" t="s">
        <v>668</v>
      </c>
      <c r="P618" s="95" t="s">
        <v>668</v>
      </c>
      <c r="Q618" s="20" t="s">
        <v>668</v>
      </c>
      <c r="R618" s="95" t="s">
        <v>668</v>
      </c>
      <c r="S618" s="20" t="s">
        <v>668</v>
      </c>
      <c r="T618" s="95" t="s">
        <v>668</v>
      </c>
      <c r="U618" s="20" t="s">
        <v>668</v>
      </c>
      <c r="V618" s="95" t="s">
        <v>668</v>
      </c>
      <c r="W618" s="20" t="s">
        <v>668</v>
      </c>
      <c r="X618" s="95" t="s">
        <v>668</v>
      </c>
      <c r="Y618" s="20" t="s">
        <v>668</v>
      </c>
      <c r="Z618" s="95" t="s">
        <v>668</v>
      </c>
      <c r="AA618" s="20" t="s">
        <v>668</v>
      </c>
      <c r="AB618" s="95" t="s">
        <v>668</v>
      </c>
      <c r="AC618" s="20" t="s">
        <v>668</v>
      </c>
      <c r="AD618" s="95" t="s">
        <v>668</v>
      </c>
      <c r="AE618" s="20" t="s">
        <v>668</v>
      </c>
      <c r="AF618" s="95" t="s">
        <v>668</v>
      </c>
      <c r="AG618" s="20" t="s">
        <v>668</v>
      </c>
      <c r="AH618" s="95" t="s">
        <v>668</v>
      </c>
      <c r="AI618" s="20" t="s">
        <v>668</v>
      </c>
      <c r="AJ618" s="95" t="s">
        <v>668</v>
      </c>
      <c r="AK618" s="20" t="s">
        <v>668</v>
      </c>
      <c r="AL618" s="95" t="s">
        <v>668</v>
      </c>
      <c r="AM618" s="20" t="s">
        <v>668</v>
      </c>
      <c r="AN618" s="95" t="s">
        <v>668</v>
      </c>
      <c r="AO618" s="20" t="s">
        <v>668</v>
      </c>
      <c r="AP618" s="95" t="s">
        <v>668</v>
      </c>
      <c r="AQ618" s="96" t="s">
        <v>668</v>
      </c>
      <c r="AR618" s="95" t="s">
        <v>668</v>
      </c>
      <c r="AS618" s="20" t="s">
        <v>668</v>
      </c>
      <c r="AT618" s="95" t="s">
        <v>668</v>
      </c>
      <c r="AU618" s="20" t="s">
        <v>668</v>
      </c>
      <c r="AV618" s="95" t="s">
        <v>668</v>
      </c>
      <c r="AW618" s="20" t="s">
        <v>668</v>
      </c>
      <c r="AX618" s="95" t="s">
        <v>668</v>
      </c>
      <c r="AY618" s="20" t="s">
        <v>668</v>
      </c>
      <c r="AZ618" s="95" t="s">
        <v>668</v>
      </c>
      <c r="BA618" s="20" t="s">
        <v>668</v>
      </c>
      <c r="BB618" s="95" t="s">
        <v>668</v>
      </c>
      <c r="BC618" s="20" t="s">
        <v>668</v>
      </c>
      <c r="BD618" s="95" t="s">
        <v>668</v>
      </c>
      <c r="BE618" s="20" t="s">
        <v>668</v>
      </c>
      <c r="BF618" s="95" t="s">
        <v>668</v>
      </c>
      <c r="BG618" s="20" t="s">
        <v>668</v>
      </c>
      <c r="BH618" s="95" t="s">
        <v>668</v>
      </c>
      <c r="BI618" s="20" t="s">
        <v>668</v>
      </c>
      <c r="BJ618" s="95" t="s">
        <v>668</v>
      </c>
      <c r="BK618" s="20" t="s">
        <v>668</v>
      </c>
      <c r="BL618" s="95" t="s">
        <v>668</v>
      </c>
      <c r="BM618" s="20" t="s">
        <v>668</v>
      </c>
      <c r="BW618" s="70"/>
    </row>
    <row r="619" spans="1:76" x14ac:dyDescent="0.35">
      <c r="A619" s="11">
        <v>9329679</v>
      </c>
      <c r="B619" t="s">
        <v>134</v>
      </c>
      <c r="C619" s="94">
        <v>45016.320601851854</v>
      </c>
      <c r="D619" s="52" t="s">
        <v>692</v>
      </c>
      <c r="E619" s="20" t="s">
        <v>668</v>
      </c>
      <c r="F619" s="99" t="s">
        <v>886</v>
      </c>
      <c r="G619" s="20" t="s">
        <v>668</v>
      </c>
      <c r="H619" s="95" t="s">
        <v>886</v>
      </c>
      <c r="I619" s="20" t="s">
        <v>589</v>
      </c>
      <c r="J619" s="95" t="s">
        <v>668</v>
      </c>
      <c r="K619" s="20" t="s">
        <v>668</v>
      </c>
      <c r="L619" s="95" t="s">
        <v>668</v>
      </c>
      <c r="M619" s="20" t="s">
        <v>668</v>
      </c>
      <c r="N619" s="95" t="s">
        <v>668</v>
      </c>
      <c r="O619" s="20" t="s">
        <v>668</v>
      </c>
      <c r="P619" s="95" t="s">
        <v>668</v>
      </c>
      <c r="Q619" s="20" t="s">
        <v>668</v>
      </c>
      <c r="R619" s="95" t="s">
        <v>668</v>
      </c>
      <c r="S619" s="20" t="s">
        <v>668</v>
      </c>
      <c r="T619" s="95" t="s">
        <v>668</v>
      </c>
      <c r="U619" s="20" t="s">
        <v>668</v>
      </c>
      <c r="V619" s="95" t="s">
        <v>668</v>
      </c>
      <c r="W619" s="20" t="s">
        <v>668</v>
      </c>
      <c r="X619" s="95" t="s">
        <v>668</v>
      </c>
      <c r="Y619" s="20" t="s">
        <v>668</v>
      </c>
      <c r="Z619" s="95" t="s">
        <v>668</v>
      </c>
      <c r="AA619" s="20" t="s">
        <v>668</v>
      </c>
      <c r="AB619" s="95" t="s">
        <v>668</v>
      </c>
      <c r="AC619" s="20" t="s">
        <v>668</v>
      </c>
      <c r="AD619" s="95" t="s">
        <v>668</v>
      </c>
      <c r="AE619" s="20" t="s">
        <v>668</v>
      </c>
      <c r="AF619" s="95" t="s">
        <v>668</v>
      </c>
      <c r="AG619" s="20" t="s">
        <v>668</v>
      </c>
      <c r="AH619" s="95" t="s">
        <v>668</v>
      </c>
      <c r="AI619" s="20" t="s">
        <v>668</v>
      </c>
      <c r="AJ619" s="95" t="s">
        <v>668</v>
      </c>
      <c r="AK619" s="20" t="s">
        <v>668</v>
      </c>
      <c r="AL619" s="95" t="s">
        <v>668</v>
      </c>
      <c r="AM619" s="20" t="s">
        <v>668</v>
      </c>
      <c r="AN619" s="95" t="s">
        <v>668</v>
      </c>
      <c r="AO619" s="20" t="s">
        <v>668</v>
      </c>
      <c r="AP619" s="95" t="s">
        <v>668</v>
      </c>
      <c r="AQ619" s="96" t="s">
        <v>668</v>
      </c>
      <c r="AR619" s="95" t="s">
        <v>668</v>
      </c>
      <c r="AS619" s="20" t="s">
        <v>668</v>
      </c>
      <c r="AT619" s="95" t="s">
        <v>668</v>
      </c>
      <c r="AU619" s="20" t="s">
        <v>668</v>
      </c>
      <c r="AV619" s="95" t="s">
        <v>668</v>
      </c>
      <c r="AW619" s="20" t="s">
        <v>668</v>
      </c>
      <c r="AX619" s="95" t="s">
        <v>668</v>
      </c>
      <c r="AY619" s="20" t="s">
        <v>668</v>
      </c>
      <c r="AZ619" s="95" t="s">
        <v>668</v>
      </c>
      <c r="BA619" s="20" t="s">
        <v>668</v>
      </c>
      <c r="BB619" s="95" t="s">
        <v>668</v>
      </c>
      <c r="BC619" s="20" t="s">
        <v>668</v>
      </c>
      <c r="BD619" s="95" t="s">
        <v>668</v>
      </c>
      <c r="BE619" s="20" t="s">
        <v>668</v>
      </c>
      <c r="BF619" s="95" t="s">
        <v>668</v>
      </c>
      <c r="BG619" s="20" t="s">
        <v>668</v>
      </c>
      <c r="BH619" s="95" t="s">
        <v>668</v>
      </c>
      <c r="BI619" s="20" t="s">
        <v>668</v>
      </c>
      <c r="BJ619" s="95" t="s">
        <v>668</v>
      </c>
      <c r="BK619" s="20" t="s">
        <v>668</v>
      </c>
      <c r="BL619" s="95" t="s">
        <v>668</v>
      </c>
      <c r="BM619" s="20" t="s">
        <v>668</v>
      </c>
    </row>
    <row r="620" spans="1:76" x14ac:dyDescent="0.35">
      <c r="A620" s="11">
        <v>9331634</v>
      </c>
      <c r="B620" t="s">
        <v>184</v>
      </c>
      <c r="C620" s="94">
        <v>45019.252754629626</v>
      </c>
      <c r="D620" s="52" t="s">
        <v>668</v>
      </c>
      <c r="E620" s="20" t="s">
        <v>668</v>
      </c>
      <c r="F620" s="99" t="s">
        <v>886</v>
      </c>
      <c r="G620" s="20" t="s">
        <v>668</v>
      </c>
      <c r="H620" s="95" t="s">
        <v>886</v>
      </c>
      <c r="I620" s="20" t="s">
        <v>668</v>
      </c>
      <c r="J620" s="95" t="s">
        <v>886</v>
      </c>
      <c r="K620" s="20" t="s">
        <v>668</v>
      </c>
      <c r="L620" s="95" t="s">
        <v>886</v>
      </c>
      <c r="M620" s="20" t="s">
        <v>668</v>
      </c>
      <c r="N620" s="95" t="s">
        <v>886</v>
      </c>
      <c r="O620" s="20" t="s">
        <v>668</v>
      </c>
      <c r="P620" s="95" t="s">
        <v>886</v>
      </c>
      <c r="Q620" s="20" t="s">
        <v>668</v>
      </c>
      <c r="R620" s="95" t="s">
        <v>886</v>
      </c>
      <c r="S620" s="20" t="s">
        <v>668</v>
      </c>
      <c r="T620" s="95" t="s">
        <v>886</v>
      </c>
      <c r="U620" s="20" t="s">
        <v>668</v>
      </c>
      <c r="V620" s="95" t="s">
        <v>886</v>
      </c>
      <c r="W620" s="20" t="s">
        <v>668</v>
      </c>
      <c r="X620" s="95" t="s">
        <v>886</v>
      </c>
      <c r="Y620" s="20" t="s">
        <v>668</v>
      </c>
      <c r="Z620" s="95" t="s">
        <v>886</v>
      </c>
      <c r="AA620" s="20" t="s">
        <v>668</v>
      </c>
      <c r="AB620" s="95" t="s">
        <v>886</v>
      </c>
      <c r="AC620" s="20" t="s">
        <v>906</v>
      </c>
      <c r="AD620" s="95" t="s">
        <v>668</v>
      </c>
      <c r="AE620" s="20" t="s">
        <v>668</v>
      </c>
      <c r="AF620" s="95" t="s">
        <v>668</v>
      </c>
      <c r="AG620" s="20" t="s">
        <v>668</v>
      </c>
      <c r="AH620" s="95" t="s">
        <v>668</v>
      </c>
      <c r="AI620" s="20" t="s">
        <v>668</v>
      </c>
      <c r="AJ620" s="95" t="s">
        <v>668</v>
      </c>
      <c r="AK620" s="20" t="s">
        <v>668</v>
      </c>
      <c r="AL620" s="95" t="s">
        <v>668</v>
      </c>
      <c r="AM620" s="20" t="s">
        <v>668</v>
      </c>
      <c r="AN620" s="95" t="s">
        <v>668</v>
      </c>
      <c r="AO620" s="20" t="s">
        <v>668</v>
      </c>
      <c r="AP620" s="95" t="s">
        <v>668</v>
      </c>
      <c r="AQ620" s="96" t="s">
        <v>668</v>
      </c>
      <c r="AR620" s="95" t="s">
        <v>668</v>
      </c>
      <c r="AS620" s="20" t="s">
        <v>668</v>
      </c>
      <c r="AT620" s="95" t="s">
        <v>668</v>
      </c>
      <c r="AU620" s="20" t="s">
        <v>668</v>
      </c>
      <c r="AV620" s="95" t="s">
        <v>668</v>
      </c>
      <c r="AW620" s="20" t="s">
        <v>668</v>
      </c>
      <c r="AX620" s="95" t="s">
        <v>668</v>
      </c>
      <c r="AY620" s="20" t="s">
        <v>668</v>
      </c>
      <c r="AZ620" s="95" t="s">
        <v>668</v>
      </c>
      <c r="BA620" s="20" t="s">
        <v>668</v>
      </c>
      <c r="BB620" s="95" t="s">
        <v>668</v>
      </c>
      <c r="BC620" s="20" t="s">
        <v>668</v>
      </c>
      <c r="BD620" s="95" t="s">
        <v>668</v>
      </c>
      <c r="BE620" s="20" t="s">
        <v>668</v>
      </c>
      <c r="BF620" s="95" t="s">
        <v>668</v>
      </c>
      <c r="BG620" s="20" t="s">
        <v>668</v>
      </c>
      <c r="BH620" s="95" t="s">
        <v>668</v>
      </c>
      <c r="BI620" s="20" t="s">
        <v>668</v>
      </c>
      <c r="BJ620" s="95" t="s">
        <v>668</v>
      </c>
      <c r="BK620" s="20" t="s">
        <v>668</v>
      </c>
      <c r="BL620" s="95" t="s">
        <v>668</v>
      </c>
      <c r="BM620" s="20" t="s">
        <v>668</v>
      </c>
    </row>
    <row r="621" spans="1:76" x14ac:dyDescent="0.35">
      <c r="A621" s="11">
        <v>9331660</v>
      </c>
      <c r="B621" t="s">
        <v>415</v>
      </c>
      <c r="C621" s="94">
        <v>45019.250057870369</v>
      </c>
      <c r="D621" s="52" t="s">
        <v>668</v>
      </c>
      <c r="E621" s="20" t="s">
        <v>668</v>
      </c>
      <c r="F621" s="99" t="s">
        <v>886</v>
      </c>
      <c r="G621" s="20" t="s">
        <v>668</v>
      </c>
      <c r="H621" s="95" t="s">
        <v>886</v>
      </c>
      <c r="I621" s="20" t="s">
        <v>668</v>
      </c>
      <c r="J621" s="95" t="s">
        <v>886</v>
      </c>
      <c r="K621" s="20" t="s">
        <v>668</v>
      </c>
      <c r="L621" s="95" t="s">
        <v>886</v>
      </c>
      <c r="M621" s="20" t="s">
        <v>668</v>
      </c>
      <c r="N621" s="95" t="s">
        <v>886</v>
      </c>
      <c r="O621" s="20" t="s">
        <v>668</v>
      </c>
      <c r="P621" s="95" t="s">
        <v>886</v>
      </c>
      <c r="Q621" s="20" t="s">
        <v>576</v>
      </c>
      <c r="R621" s="95" t="s">
        <v>668</v>
      </c>
      <c r="S621" s="20" t="s">
        <v>668</v>
      </c>
      <c r="T621" s="95" t="s">
        <v>668</v>
      </c>
      <c r="U621" s="20" t="s">
        <v>668</v>
      </c>
      <c r="V621" s="95" t="s">
        <v>668</v>
      </c>
      <c r="W621" s="20" t="s">
        <v>668</v>
      </c>
      <c r="X621" s="95" t="s">
        <v>668</v>
      </c>
      <c r="Y621" s="20" t="s">
        <v>668</v>
      </c>
      <c r="Z621" s="95" t="s">
        <v>668</v>
      </c>
      <c r="AA621" s="20" t="s">
        <v>668</v>
      </c>
      <c r="AB621" s="95" t="s">
        <v>668</v>
      </c>
      <c r="AC621" s="20" t="s">
        <v>668</v>
      </c>
      <c r="AD621" s="95" t="s">
        <v>668</v>
      </c>
      <c r="AE621" s="20" t="s">
        <v>668</v>
      </c>
      <c r="AF621" s="95" t="s">
        <v>668</v>
      </c>
      <c r="AG621" s="20" t="s">
        <v>668</v>
      </c>
      <c r="AH621" s="95" t="s">
        <v>668</v>
      </c>
      <c r="AI621" s="20" t="s">
        <v>668</v>
      </c>
      <c r="AJ621" s="95" t="s">
        <v>668</v>
      </c>
      <c r="AK621" s="20" t="s">
        <v>668</v>
      </c>
      <c r="AL621" s="95" t="s">
        <v>668</v>
      </c>
      <c r="AM621" s="20" t="s">
        <v>668</v>
      </c>
      <c r="AN621" s="95" t="s">
        <v>668</v>
      </c>
      <c r="AO621" s="20" t="s">
        <v>668</v>
      </c>
      <c r="AP621" s="95" t="s">
        <v>668</v>
      </c>
      <c r="AQ621" s="96" t="s">
        <v>668</v>
      </c>
      <c r="AR621" s="95" t="s">
        <v>668</v>
      </c>
      <c r="AS621" s="20" t="s">
        <v>668</v>
      </c>
      <c r="AT621" s="95" t="s">
        <v>668</v>
      </c>
      <c r="AU621" s="20" t="s">
        <v>668</v>
      </c>
      <c r="AV621" s="95" t="s">
        <v>668</v>
      </c>
      <c r="AW621" s="20" t="s">
        <v>668</v>
      </c>
      <c r="AX621" s="95" t="s">
        <v>668</v>
      </c>
      <c r="AY621" s="20" t="s">
        <v>668</v>
      </c>
      <c r="AZ621" s="95" t="s">
        <v>668</v>
      </c>
      <c r="BA621" s="20" t="s">
        <v>668</v>
      </c>
      <c r="BB621" s="95" t="s">
        <v>668</v>
      </c>
      <c r="BC621" s="20" t="s">
        <v>668</v>
      </c>
      <c r="BD621" s="95" t="s">
        <v>668</v>
      </c>
      <c r="BE621" s="20" t="s">
        <v>668</v>
      </c>
      <c r="BF621" s="95" t="s">
        <v>668</v>
      </c>
      <c r="BG621" s="20" t="s">
        <v>668</v>
      </c>
      <c r="BH621" s="95" t="s">
        <v>668</v>
      </c>
      <c r="BI621" s="20" t="s">
        <v>668</v>
      </c>
      <c r="BJ621" s="95" t="s">
        <v>668</v>
      </c>
      <c r="BK621" s="20" t="s">
        <v>668</v>
      </c>
      <c r="BL621" s="95" t="s">
        <v>668</v>
      </c>
      <c r="BM621" s="20" t="s">
        <v>668</v>
      </c>
    </row>
    <row r="622" spans="1:76" x14ac:dyDescent="0.35">
      <c r="A622" s="11">
        <v>9331672</v>
      </c>
      <c r="B622" t="s">
        <v>418</v>
      </c>
      <c r="C622" s="94">
        <v>45016.332673611112</v>
      </c>
      <c r="D622" s="52" t="s">
        <v>698</v>
      </c>
      <c r="E622" s="20" t="s">
        <v>668</v>
      </c>
      <c r="F622" s="99" t="s">
        <v>886</v>
      </c>
      <c r="G622" s="20" t="s">
        <v>668</v>
      </c>
      <c r="H622" s="95" t="s">
        <v>886</v>
      </c>
      <c r="I622" s="20" t="s">
        <v>668</v>
      </c>
      <c r="J622" s="95" t="s">
        <v>886</v>
      </c>
      <c r="K622" s="20" t="s">
        <v>668</v>
      </c>
      <c r="L622" s="95" t="s">
        <v>886</v>
      </c>
      <c r="M622" s="20" t="s">
        <v>668</v>
      </c>
      <c r="N622" s="95" t="s">
        <v>886</v>
      </c>
      <c r="O622" s="20" t="s">
        <v>668</v>
      </c>
      <c r="P622" s="95" t="s">
        <v>886</v>
      </c>
      <c r="Q622" s="20" t="s">
        <v>668</v>
      </c>
      <c r="R622" s="95" t="s">
        <v>886</v>
      </c>
      <c r="S622" s="20" t="s">
        <v>668</v>
      </c>
      <c r="T622" s="95" t="s">
        <v>886</v>
      </c>
      <c r="U622" s="20" t="s">
        <v>668</v>
      </c>
      <c r="V622" s="95" t="s">
        <v>886</v>
      </c>
      <c r="W622" s="20" t="s">
        <v>668</v>
      </c>
      <c r="X622" s="95" t="s">
        <v>886</v>
      </c>
      <c r="Y622" s="20" t="s">
        <v>668</v>
      </c>
      <c r="Z622" s="95" t="s">
        <v>886</v>
      </c>
      <c r="AA622" s="20" t="s">
        <v>668</v>
      </c>
      <c r="AB622" s="95" t="s">
        <v>886</v>
      </c>
      <c r="AC622" s="20" t="s">
        <v>668</v>
      </c>
      <c r="AD622" s="95" t="s">
        <v>886</v>
      </c>
      <c r="AE622" s="20" t="s">
        <v>668</v>
      </c>
      <c r="AF622" s="95" t="s">
        <v>886</v>
      </c>
      <c r="AG622" s="20" t="s">
        <v>668</v>
      </c>
      <c r="AH622" s="95" t="s">
        <v>886</v>
      </c>
      <c r="AI622" s="20" t="s">
        <v>668</v>
      </c>
      <c r="AJ622" s="95" t="s">
        <v>886</v>
      </c>
      <c r="AK622" s="20" t="s">
        <v>668</v>
      </c>
      <c r="AL622" s="95" t="s">
        <v>886</v>
      </c>
      <c r="AM622" s="20" t="s">
        <v>529</v>
      </c>
      <c r="AN622" s="95" t="s">
        <v>668</v>
      </c>
      <c r="AO622" s="20" t="s">
        <v>668</v>
      </c>
      <c r="AP622" s="95" t="s">
        <v>668</v>
      </c>
      <c r="AQ622" s="96" t="s">
        <v>668</v>
      </c>
      <c r="AR622" s="95" t="s">
        <v>668</v>
      </c>
      <c r="AS622" s="20" t="s">
        <v>668</v>
      </c>
      <c r="AT622" s="95" t="s">
        <v>668</v>
      </c>
      <c r="AU622" s="20" t="s">
        <v>668</v>
      </c>
      <c r="AV622" s="95" t="s">
        <v>668</v>
      </c>
      <c r="AW622" s="20" t="s">
        <v>668</v>
      </c>
      <c r="AX622" s="95" t="s">
        <v>668</v>
      </c>
      <c r="AY622" s="20" t="s">
        <v>668</v>
      </c>
      <c r="AZ622" s="95" t="s">
        <v>668</v>
      </c>
      <c r="BA622" s="20" t="s">
        <v>668</v>
      </c>
      <c r="BB622" s="95" t="s">
        <v>668</v>
      </c>
      <c r="BC622" s="20" t="s">
        <v>668</v>
      </c>
      <c r="BD622" s="95" t="s">
        <v>668</v>
      </c>
      <c r="BE622" s="20" t="s">
        <v>668</v>
      </c>
      <c r="BF622" s="95" t="s">
        <v>668</v>
      </c>
      <c r="BG622" s="20" t="s">
        <v>668</v>
      </c>
      <c r="BH622" s="95" t="s">
        <v>668</v>
      </c>
      <c r="BI622" s="20" t="s">
        <v>668</v>
      </c>
      <c r="BJ622" s="95" t="s">
        <v>668</v>
      </c>
      <c r="BK622" s="20" t="s">
        <v>668</v>
      </c>
      <c r="BL622" s="95" t="s">
        <v>668</v>
      </c>
      <c r="BM622" s="20" t="s">
        <v>668</v>
      </c>
    </row>
    <row r="623" spans="1:76" x14ac:dyDescent="0.35">
      <c r="A623" s="11">
        <v>9331646</v>
      </c>
      <c r="B623" t="s">
        <v>183</v>
      </c>
      <c r="C623" s="94">
        <v>45019.213946759257</v>
      </c>
      <c r="D623" s="52" t="s">
        <v>668</v>
      </c>
      <c r="E623" s="20" t="s">
        <v>668</v>
      </c>
      <c r="F623" s="99" t="s">
        <v>886</v>
      </c>
      <c r="G623" s="20" t="s">
        <v>668</v>
      </c>
      <c r="H623" s="95" t="s">
        <v>886</v>
      </c>
      <c r="I623" s="20" t="s">
        <v>668</v>
      </c>
      <c r="J623" s="95" t="s">
        <v>886</v>
      </c>
      <c r="K623" s="20" t="s">
        <v>668</v>
      </c>
      <c r="L623" s="95" t="s">
        <v>886</v>
      </c>
      <c r="M623" s="20" t="s">
        <v>668</v>
      </c>
      <c r="N623" s="95" t="s">
        <v>886</v>
      </c>
      <c r="O623" s="20" t="s">
        <v>668</v>
      </c>
      <c r="P623" s="95" t="s">
        <v>886</v>
      </c>
      <c r="Q623" s="20" t="s">
        <v>668</v>
      </c>
      <c r="R623" s="95" t="s">
        <v>886</v>
      </c>
      <c r="S623" s="20" t="s">
        <v>668</v>
      </c>
      <c r="T623" s="95" t="s">
        <v>886</v>
      </c>
      <c r="U623" s="20" t="s">
        <v>523</v>
      </c>
      <c r="V623" s="95" t="s">
        <v>668</v>
      </c>
      <c r="W623" s="20" t="s">
        <v>668</v>
      </c>
      <c r="X623" s="95" t="s">
        <v>668</v>
      </c>
      <c r="Y623" s="20" t="s">
        <v>668</v>
      </c>
      <c r="Z623" s="95" t="s">
        <v>668</v>
      </c>
      <c r="AA623" s="20" t="s">
        <v>668</v>
      </c>
      <c r="AB623" s="95" t="s">
        <v>668</v>
      </c>
      <c r="AC623" s="20" t="s">
        <v>668</v>
      </c>
      <c r="AD623" s="95" t="s">
        <v>668</v>
      </c>
      <c r="AE623" s="20" t="s">
        <v>668</v>
      </c>
      <c r="AF623" s="95" t="s">
        <v>668</v>
      </c>
      <c r="AG623" s="20" t="s">
        <v>668</v>
      </c>
      <c r="AH623" s="95" t="s">
        <v>668</v>
      </c>
      <c r="AI623" s="20" t="s">
        <v>668</v>
      </c>
      <c r="AJ623" s="95" t="s">
        <v>668</v>
      </c>
      <c r="AK623" s="20" t="s">
        <v>668</v>
      </c>
      <c r="AL623" s="95" t="s">
        <v>668</v>
      </c>
      <c r="AM623" s="20" t="s">
        <v>668</v>
      </c>
      <c r="AN623" s="95" t="s">
        <v>668</v>
      </c>
      <c r="AO623" s="20" t="s">
        <v>668</v>
      </c>
      <c r="AP623" s="95" t="s">
        <v>668</v>
      </c>
      <c r="AQ623" s="96" t="s">
        <v>668</v>
      </c>
      <c r="AR623" s="95" t="s">
        <v>668</v>
      </c>
      <c r="AS623" s="20" t="s">
        <v>668</v>
      </c>
      <c r="AT623" s="95" t="s">
        <v>668</v>
      </c>
      <c r="AU623" s="20" t="s">
        <v>668</v>
      </c>
      <c r="AV623" s="95" t="s">
        <v>668</v>
      </c>
      <c r="AW623" s="20" t="s">
        <v>668</v>
      </c>
      <c r="AX623" s="95" t="s">
        <v>668</v>
      </c>
      <c r="AY623" s="20" t="s">
        <v>668</v>
      </c>
      <c r="AZ623" s="95" t="s">
        <v>668</v>
      </c>
      <c r="BA623" s="20" t="s">
        <v>668</v>
      </c>
      <c r="BB623" s="95" t="s">
        <v>668</v>
      </c>
      <c r="BC623" s="20" t="s">
        <v>668</v>
      </c>
      <c r="BD623" s="95" t="s">
        <v>668</v>
      </c>
      <c r="BE623" s="20" t="s">
        <v>668</v>
      </c>
      <c r="BF623" s="95" t="s">
        <v>668</v>
      </c>
      <c r="BG623" s="20" t="s">
        <v>668</v>
      </c>
      <c r="BH623" s="95" t="s">
        <v>668</v>
      </c>
      <c r="BI623" s="20" t="s">
        <v>668</v>
      </c>
      <c r="BJ623" s="95" t="s">
        <v>668</v>
      </c>
      <c r="BK623" s="20" t="s">
        <v>668</v>
      </c>
      <c r="BL623" s="95" t="s">
        <v>668</v>
      </c>
      <c r="BM623" s="20" t="s">
        <v>668</v>
      </c>
    </row>
    <row r="624" spans="1:76" x14ac:dyDescent="0.35">
      <c r="A624" s="11">
        <v>9331658</v>
      </c>
      <c r="B624" t="s">
        <v>182</v>
      </c>
      <c r="C624" s="94">
        <v>45018.183946759258</v>
      </c>
      <c r="D624" s="52" t="s">
        <v>832</v>
      </c>
      <c r="E624" s="20" t="s">
        <v>668</v>
      </c>
      <c r="F624" s="99" t="s">
        <v>668</v>
      </c>
      <c r="G624" s="20" t="s">
        <v>668</v>
      </c>
      <c r="H624" s="95" t="s">
        <v>668</v>
      </c>
      <c r="I624" s="20" t="s">
        <v>668</v>
      </c>
      <c r="J624" s="95" t="s">
        <v>668</v>
      </c>
      <c r="K624" s="20" t="s">
        <v>668</v>
      </c>
      <c r="L624" s="95" t="s">
        <v>668</v>
      </c>
      <c r="M624" s="20" t="s">
        <v>668</v>
      </c>
      <c r="N624" s="95" t="s">
        <v>668</v>
      </c>
      <c r="O624" s="20" t="s">
        <v>668</v>
      </c>
      <c r="P624" s="95" t="s">
        <v>668</v>
      </c>
      <c r="Q624" s="20" t="s">
        <v>668</v>
      </c>
      <c r="R624" s="95" t="s">
        <v>668</v>
      </c>
      <c r="S624" s="20" t="s">
        <v>668</v>
      </c>
      <c r="T624" s="95" t="s">
        <v>668</v>
      </c>
      <c r="U624" s="20" t="s">
        <v>668</v>
      </c>
      <c r="V624" s="95" t="s">
        <v>668</v>
      </c>
      <c r="W624" s="20" t="s">
        <v>668</v>
      </c>
      <c r="X624" s="95" t="s">
        <v>668</v>
      </c>
      <c r="Y624" s="20" t="s">
        <v>668</v>
      </c>
      <c r="Z624" s="95" t="s">
        <v>668</v>
      </c>
      <c r="AA624" s="20" t="s">
        <v>668</v>
      </c>
      <c r="AB624" s="95" t="s">
        <v>668</v>
      </c>
      <c r="AC624" s="20" t="s">
        <v>668</v>
      </c>
      <c r="AD624" s="95" t="s">
        <v>668</v>
      </c>
      <c r="AE624" s="20" t="s">
        <v>668</v>
      </c>
      <c r="AF624" s="95" t="s">
        <v>668</v>
      </c>
      <c r="AG624" s="20" t="s">
        <v>668</v>
      </c>
      <c r="AH624" s="95" t="s">
        <v>668</v>
      </c>
      <c r="AI624" s="20" t="s">
        <v>668</v>
      </c>
      <c r="AJ624" s="95" t="s">
        <v>668</v>
      </c>
      <c r="AK624" s="20" t="s">
        <v>668</v>
      </c>
      <c r="AL624" s="95" t="s">
        <v>668</v>
      </c>
      <c r="AM624" s="20" t="s">
        <v>668</v>
      </c>
      <c r="AN624" s="95" t="s">
        <v>668</v>
      </c>
      <c r="AO624" s="20" t="s">
        <v>668</v>
      </c>
      <c r="AP624" s="95" t="s">
        <v>668</v>
      </c>
      <c r="AQ624" s="96" t="s">
        <v>668</v>
      </c>
      <c r="AR624" s="95" t="s">
        <v>668</v>
      </c>
      <c r="AS624" s="20" t="s">
        <v>668</v>
      </c>
      <c r="AT624" s="95" t="s">
        <v>668</v>
      </c>
      <c r="AU624" s="20" t="s">
        <v>668</v>
      </c>
      <c r="AV624" s="95" t="s">
        <v>668</v>
      </c>
      <c r="AW624" s="20" t="s">
        <v>668</v>
      </c>
      <c r="AX624" s="95" t="s">
        <v>668</v>
      </c>
      <c r="AY624" s="20" t="s">
        <v>668</v>
      </c>
      <c r="AZ624" s="95" t="s">
        <v>668</v>
      </c>
      <c r="BA624" s="20" t="s">
        <v>668</v>
      </c>
      <c r="BB624" s="95" t="s">
        <v>668</v>
      </c>
      <c r="BC624" s="20" t="s">
        <v>668</v>
      </c>
      <c r="BD624" s="95" t="s">
        <v>668</v>
      </c>
      <c r="BE624" s="20" t="s">
        <v>668</v>
      </c>
      <c r="BF624" s="95" t="s">
        <v>668</v>
      </c>
      <c r="BG624" s="20" t="s">
        <v>668</v>
      </c>
      <c r="BH624" s="95" t="s">
        <v>668</v>
      </c>
      <c r="BI624" s="20" t="s">
        <v>668</v>
      </c>
      <c r="BJ624" s="95" t="s">
        <v>668</v>
      </c>
      <c r="BK624" s="20" t="s">
        <v>668</v>
      </c>
      <c r="BL624" s="95" t="s">
        <v>668</v>
      </c>
      <c r="BM624" s="20" t="s">
        <v>668</v>
      </c>
    </row>
    <row r="625" spans="1:65" x14ac:dyDescent="0.35">
      <c r="A625" s="11">
        <v>9714305</v>
      </c>
      <c r="B625" t="s">
        <v>368</v>
      </c>
      <c r="C625" s="94">
        <v>45019.25377314815</v>
      </c>
      <c r="D625" s="52" t="s">
        <v>947</v>
      </c>
      <c r="E625" s="20" t="s">
        <v>668</v>
      </c>
      <c r="F625" s="99" t="s">
        <v>668</v>
      </c>
      <c r="G625" s="20" t="s">
        <v>668</v>
      </c>
      <c r="H625" s="95" t="s">
        <v>668</v>
      </c>
      <c r="I625" s="20" t="s">
        <v>668</v>
      </c>
      <c r="J625" s="95" t="s">
        <v>668</v>
      </c>
      <c r="K625" s="20" t="s">
        <v>668</v>
      </c>
      <c r="L625" s="95" t="s">
        <v>668</v>
      </c>
      <c r="M625" s="20" t="s">
        <v>668</v>
      </c>
      <c r="N625" s="95" t="s">
        <v>668</v>
      </c>
      <c r="O625" s="20" t="s">
        <v>668</v>
      </c>
      <c r="P625" s="95" t="s">
        <v>668</v>
      </c>
      <c r="Q625" s="20" t="s">
        <v>668</v>
      </c>
      <c r="R625" s="95" t="s">
        <v>668</v>
      </c>
      <c r="S625" s="20" t="s">
        <v>668</v>
      </c>
      <c r="T625" s="95" t="s">
        <v>668</v>
      </c>
      <c r="U625" s="20" t="s">
        <v>668</v>
      </c>
      <c r="V625" s="95" t="s">
        <v>668</v>
      </c>
      <c r="W625" s="20" t="s">
        <v>668</v>
      </c>
      <c r="X625" s="95" t="s">
        <v>668</v>
      </c>
      <c r="Y625" s="20" t="s">
        <v>668</v>
      </c>
      <c r="Z625" s="95" t="s">
        <v>668</v>
      </c>
      <c r="AA625" s="20" t="s">
        <v>668</v>
      </c>
      <c r="AB625" s="95" t="s">
        <v>668</v>
      </c>
      <c r="AC625" s="20" t="s">
        <v>668</v>
      </c>
      <c r="AD625" s="95" t="s">
        <v>668</v>
      </c>
      <c r="AE625" s="20" t="s">
        <v>668</v>
      </c>
      <c r="AF625" s="95" t="s">
        <v>668</v>
      </c>
      <c r="AG625" s="20" t="s">
        <v>668</v>
      </c>
      <c r="AH625" s="95" t="s">
        <v>668</v>
      </c>
      <c r="AI625" s="20" t="s">
        <v>668</v>
      </c>
      <c r="AJ625" s="95" t="s">
        <v>668</v>
      </c>
      <c r="AK625" s="20" t="s">
        <v>668</v>
      </c>
      <c r="AL625" s="95" t="s">
        <v>668</v>
      </c>
      <c r="AM625" s="20" t="s">
        <v>668</v>
      </c>
      <c r="AN625" s="95" t="s">
        <v>668</v>
      </c>
      <c r="AO625" s="20" t="s">
        <v>668</v>
      </c>
      <c r="AP625" s="95" t="s">
        <v>668</v>
      </c>
      <c r="AQ625" s="96" t="s">
        <v>668</v>
      </c>
      <c r="AR625" s="95" t="s">
        <v>668</v>
      </c>
      <c r="AS625" s="20" t="s">
        <v>668</v>
      </c>
      <c r="AT625" s="95" t="s">
        <v>668</v>
      </c>
      <c r="AU625" s="20" t="s">
        <v>668</v>
      </c>
      <c r="AV625" s="95" t="s">
        <v>668</v>
      </c>
      <c r="AW625" s="20" t="s">
        <v>668</v>
      </c>
      <c r="AX625" s="95" t="s">
        <v>668</v>
      </c>
      <c r="AY625" s="20" t="s">
        <v>668</v>
      </c>
      <c r="AZ625" s="95" t="s">
        <v>668</v>
      </c>
      <c r="BA625" s="20" t="s">
        <v>668</v>
      </c>
      <c r="BB625" s="95" t="s">
        <v>668</v>
      </c>
      <c r="BC625" s="20" t="s">
        <v>668</v>
      </c>
      <c r="BD625" s="95" t="s">
        <v>668</v>
      </c>
      <c r="BE625" s="20" t="s">
        <v>668</v>
      </c>
      <c r="BF625" s="95" t="s">
        <v>668</v>
      </c>
      <c r="BG625" s="20" t="s">
        <v>668</v>
      </c>
      <c r="BH625" s="95" t="s">
        <v>668</v>
      </c>
      <c r="BI625" s="20" t="s">
        <v>668</v>
      </c>
      <c r="BJ625" s="95" t="s">
        <v>668</v>
      </c>
      <c r="BK625" s="20" t="s">
        <v>668</v>
      </c>
      <c r="BL625" s="95" t="s">
        <v>668</v>
      </c>
      <c r="BM625" s="20" t="s">
        <v>668</v>
      </c>
    </row>
    <row r="626" spans="1:65" x14ac:dyDescent="0.35">
      <c r="A626" s="11">
        <v>9714276</v>
      </c>
      <c r="B626" t="s">
        <v>229</v>
      </c>
      <c r="C626" s="94">
        <v>45018.222696759258</v>
      </c>
      <c r="D626" s="52" t="s">
        <v>669</v>
      </c>
      <c r="E626" s="20" t="s">
        <v>668</v>
      </c>
      <c r="F626" s="99" t="s">
        <v>668</v>
      </c>
      <c r="G626" s="20" t="s">
        <v>668</v>
      </c>
      <c r="H626" s="95" t="s">
        <v>668</v>
      </c>
      <c r="I626" s="20" t="s">
        <v>668</v>
      </c>
      <c r="J626" s="95" t="s">
        <v>668</v>
      </c>
      <c r="K626" s="20" t="s">
        <v>668</v>
      </c>
      <c r="L626" s="95" t="s">
        <v>668</v>
      </c>
      <c r="M626" s="20" t="s">
        <v>668</v>
      </c>
      <c r="N626" s="95" t="s">
        <v>668</v>
      </c>
      <c r="O626" s="20" t="s">
        <v>668</v>
      </c>
      <c r="P626" s="95" t="s">
        <v>668</v>
      </c>
      <c r="Q626" s="20" t="s">
        <v>668</v>
      </c>
      <c r="R626" s="95" t="s">
        <v>668</v>
      </c>
      <c r="S626" s="20" t="s">
        <v>668</v>
      </c>
      <c r="T626" s="95" t="s">
        <v>668</v>
      </c>
      <c r="U626" s="20" t="s">
        <v>668</v>
      </c>
      <c r="V626" s="95" t="s">
        <v>668</v>
      </c>
      <c r="W626" s="20" t="s">
        <v>668</v>
      </c>
      <c r="X626" s="95" t="s">
        <v>668</v>
      </c>
      <c r="Y626" s="20" t="s">
        <v>668</v>
      </c>
      <c r="Z626" s="95" t="s">
        <v>668</v>
      </c>
      <c r="AA626" s="20" t="s">
        <v>668</v>
      </c>
      <c r="AB626" s="95" t="s">
        <v>668</v>
      </c>
      <c r="AC626" s="20" t="s">
        <v>668</v>
      </c>
      <c r="AD626" s="95" t="s">
        <v>668</v>
      </c>
      <c r="AE626" s="20" t="s">
        <v>668</v>
      </c>
      <c r="AF626" s="95" t="s">
        <v>668</v>
      </c>
      <c r="AG626" s="20" t="s">
        <v>668</v>
      </c>
      <c r="AH626" s="95" t="s">
        <v>668</v>
      </c>
      <c r="AI626" s="20" t="s">
        <v>668</v>
      </c>
      <c r="AJ626" s="95" t="s">
        <v>668</v>
      </c>
      <c r="AK626" s="20" t="s">
        <v>668</v>
      </c>
      <c r="AL626" s="95" t="s">
        <v>668</v>
      </c>
      <c r="AM626" s="20" t="s">
        <v>668</v>
      </c>
      <c r="AN626" s="95" t="s">
        <v>668</v>
      </c>
      <c r="AO626" s="20" t="s">
        <v>668</v>
      </c>
      <c r="AP626" s="95" t="s">
        <v>668</v>
      </c>
      <c r="AQ626" s="96" t="s">
        <v>668</v>
      </c>
      <c r="AR626" s="95" t="s">
        <v>668</v>
      </c>
      <c r="AS626" s="20" t="s">
        <v>668</v>
      </c>
      <c r="AT626" s="95" t="s">
        <v>668</v>
      </c>
      <c r="AU626" s="20" t="s">
        <v>668</v>
      </c>
      <c r="AV626" s="95" t="s">
        <v>668</v>
      </c>
      <c r="AW626" s="20" t="s">
        <v>668</v>
      </c>
      <c r="AX626" s="95" t="s">
        <v>668</v>
      </c>
      <c r="AY626" s="20" t="s">
        <v>668</v>
      </c>
      <c r="AZ626" s="95" t="s">
        <v>668</v>
      </c>
      <c r="BA626" s="20" t="s">
        <v>668</v>
      </c>
      <c r="BB626" s="95" t="s">
        <v>668</v>
      </c>
      <c r="BC626" s="20" t="s">
        <v>668</v>
      </c>
      <c r="BD626" s="95" t="s">
        <v>668</v>
      </c>
      <c r="BE626" s="20" t="s">
        <v>668</v>
      </c>
      <c r="BF626" s="95" t="s">
        <v>668</v>
      </c>
      <c r="BG626" s="20" t="s">
        <v>668</v>
      </c>
      <c r="BH626" s="95" t="s">
        <v>668</v>
      </c>
      <c r="BI626" s="20" t="s">
        <v>668</v>
      </c>
      <c r="BJ626" s="95" t="s">
        <v>668</v>
      </c>
      <c r="BK626" s="20" t="s">
        <v>668</v>
      </c>
      <c r="BL626" s="95" t="s">
        <v>668</v>
      </c>
      <c r="BM626" s="20" t="s">
        <v>668</v>
      </c>
    </row>
    <row r="627" spans="1:65" x14ac:dyDescent="0.35">
      <c r="A627" s="11">
        <v>9756389</v>
      </c>
      <c r="B627" t="s">
        <v>395</v>
      </c>
      <c r="C627" s="94">
        <v>45016.329432870371</v>
      </c>
      <c r="D627" s="52" t="s">
        <v>669</v>
      </c>
      <c r="E627" s="20" t="s">
        <v>668</v>
      </c>
      <c r="F627" s="99" t="s">
        <v>886</v>
      </c>
      <c r="G627" s="20" t="s">
        <v>668</v>
      </c>
      <c r="H627" s="95" t="s">
        <v>886</v>
      </c>
      <c r="I627" s="20" t="s">
        <v>668</v>
      </c>
      <c r="J627" s="95" t="s">
        <v>886</v>
      </c>
      <c r="K627" s="20" t="s">
        <v>668</v>
      </c>
      <c r="L627" s="95" t="s">
        <v>886</v>
      </c>
      <c r="M627" s="20" t="s">
        <v>668</v>
      </c>
      <c r="N627" s="95" t="s">
        <v>886</v>
      </c>
      <c r="O627" s="20" t="s">
        <v>668</v>
      </c>
      <c r="P627" s="95" t="s">
        <v>886</v>
      </c>
      <c r="Q627" s="20" t="s">
        <v>668</v>
      </c>
      <c r="R627" s="95" t="s">
        <v>886</v>
      </c>
      <c r="S627" s="20" t="s">
        <v>668</v>
      </c>
      <c r="T627" s="95" t="s">
        <v>886</v>
      </c>
      <c r="U627" s="20" t="s">
        <v>668</v>
      </c>
      <c r="V627" s="95" t="s">
        <v>886</v>
      </c>
      <c r="W627" s="20" t="s">
        <v>668</v>
      </c>
      <c r="X627" s="95" t="s">
        <v>886</v>
      </c>
      <c r="Y627" s="20" t="s">
        <v>668</v>
      </c>
      <c r="Z627" s="95" t="s">
        <v>886</v>
      </c>
      <c r="AA627" s="20" t="s">
        <v>668</v>
      </c>
      <c r="AB627" s="95" t="s">
        <v>886</v>
      </c>
      <c r="AC627" s="20" t="s">
        <v>668</v>
      </c>
      <c r="AD627" s="95" t="s">
        <v>886</v>
      </c>
      <c r="AE627" s="20" t="s">
        <v>668</v>
      </c>
      <c r="AF627" s="95" t="s">
        <v>886</v>
      </c>
      <c r="AG627" s="20" t="s">
        <v>668</v>
      </c>
      <c r="AH627" s="95" t="s">
        <v>886</v>
      </c>
      <c r="AI627" s="20" t="s">
        <v>668</v>
      </c>
      <c r="AJ627" s="95" t="s">
        <v>886</v>
      </c>
      <c r="AK627" s="20" t="s">
        <v>668</v>
      </c>
      <c r="AL627" s="95" t="s">
        <v>886</v>
      </c>
      <c r="AM627" s="20" t="s">
        <v>668</v>
      </c>
      <c r="AN627" s="95" t="s">
        <v>886</v>
      </c>
      <c r="AO627" s="20" t="s">
        <v>668</v>
      </c>
      <c r="AP627" s="95" t="s">
        <v>886</v>
      </c>
      <c r="AQ627" s="96" t="s">
        <v>668</v>
      </c>
      <c r="AR627" s="95" t="s">
        <v>886</v>
      </c>
      <c r="AS627" s="20" t="s">
        <v>668</v>
      </c>
      <c r="AT627" s="95" t="s">
        <v>886</v>
      </c>
      <c r="AU627" s="20" t="s">
        <v>668</v>
      </c>
      <c r="AV627" s="95" t="s">
        <v>886</v>
      </c>
      <c r="AW627" s="20" t="s">
        <v>668</v>
      </c>
      <c r="AX627" s="95" t="s">
        <v>886</v>
      </c>
      <c r="AY627" s="20" t="s">
        <v>668</v>
      </c>
      <c r="AZ627" s="95" t="s">
        <v>886</v>
      </c>
      <c r="BA627" s="20" t="s">
        <v>668</v>
      </c>
      <c r="BB627" s="95" t="s">
        <v>886</v>
      </c>
      <c r="BC627" s="20" t="s">
        <v>668</v>
      </c>
      <c r="BD627" s="95" t="s">
        <v>886</v>
      </c>
      <c r="BE627" s="20" t="s">
        <v>668</v>
      </c>
      <c r="BF627" s="95" t="s">
        <v>886</v>
      </c>
      <c r="BG627" s="20" t="s">
        <v>668</v>
      </c>
      <c r="BH627" s="95" t="s">
        <v>886</v>
      </c>
      <c r="BI627" s="20" t="s">
        <v>668</v>
      </c>
      <c r="BJ627" s="95" t="s">
        <v>886</v>
      </c>
      <c r="BK627" s="20" t="s">
        <v>668</v>
      </c>
      <c r="BL627" s="95" t="s">
        <v>886</v>
      </c>
      <c r="BM627" s="20" t="s">
        <v>802</v>
      </c>
    </row>
    <row r="628" spans="1:65" x14ac:dyDescent="0.35">
      <c r="A628" s="11">
        <v>9714290</v>
      </c>
      <c r="B628" t="s">
        <v>265</v>
      </c>
      <c r="C628" s="94">
        <v>45019.014953703707</v>
      </c>
      <c r="D628" s="52" t="s">
        <v>669</v>
      </c>
      <c r="E628" s="20" t="s">
        <v>668</v>
      </c>
      <c r="F628" s="99" t="s">
        <v>886</v>
      </c>
      <c r="G628" s="20" t="s">
        <v>668</v>
      </c>
      <c r="H628" s="95" t="s">
        <v>886</v>
      </c>
      <c r="I628" s="20" t="s">
        <v>668</v>
      </c>
      <c r="J628" s="95" t="s">
        <v>886</v>
      </c>
      <c r="K628" s="20" t="s">
        <v>573</v>
      </c>
      <c r="L628" s="95" t="s">
        <v>668</v>
      </c>
      <c r="M628" s="20" t="s">
        <v>668</v>
      </c>
      <c r="N628" s="95" t="s">
        <v>668</v>
      </c>
      <c r="O628" s="20" t="s">
        <v>668</v>
      </c>
      <c r="P628" s="95" t="s">
        <v>668</v>
      </c>
      <c r="Q628" s="20" t="s">
        <v>668</v>
      </c>
      <c r="R628" s="95" t="s">
        <v>668</v>
      </c>
      <c r="S628" s="20" t="s">
        <v>668</v>
      </c>
      <c r="T628" s="95" t="s">
        <v>668</v>
      </c>
      <c r="U628" s="20" t="s">
        <v>668</v>
      </c>
      <c r="V628" s="95" t="s">
        <v>668</v>
      </c>
      <c r="W628" s="20" t="s">
        <v>668</v>
      </c>
      <c r="X628" s="95" t="s">
        <v>668</v>
      </c>
      <c r="Y628" s="20" t="s">
        <v>668</v>
      </c>
      <c r="Z628" s="95" t="s">
        <v>668</v>
      </c>
      <c r="AA628" s="20" t="s">
        <v>668</v>
      </c>
      <c r="AB628" s="95" t="s">
        <v>668</v>
      </c>
      <c r="AC628" s="20" t="s">
        <v>668</v>
      </c>
      <c r="AD628" s="95" t="s">
        <v>668</v>
      </c>
      <c r="AE628" s="20" t="s">
        <v>668</v>
      </c>
      <c r="AF628" s="95" t="s">
        <v>668</v>
      </c>
      <c r="AG628" s="20" t="s">
        <v>668</v>
      </c>
      <c r="AH628" s="95" t="s">
        <v>668</v>
      </c>
      <c r="AI628" s="20" t="s">
        <v>668</v>
      </c>
      <c r="AJ628" s="95" t="s">
        <v>668</v>
      </c>
      <c r="AK628" s="20" t="s">
        <v>668</v>
      </c>
      <c r="AL628" s="95" t="s">
        <v>668</v>
      </c>
      <c r="AM628" s="20" t="s">
        <v>668</v>
      </c>
      <c r="AN628" s="95" t="s">
        <v>668</v>
      </c>
      <c r="AO628" s="20" t="s">
        <v>668</v>
      </c>
      <c r="AP628" s="95" t="s">
        <v>668</v>
      </c>
      <c r="AQ628" s="96" t="s">
        <v>668</v>
      </c>
      <c r="AR628" s="95" t="s">
        <v>668</v>
      </c>
      <c r="AS628" s="20" t="s">
        <v>668</v>
      </c>
      <c r="AT628" s="95" t="s">
        <v>668</v>
      </c>
      <c r="AU628" s="20" t="s">
        <v>668</v>
      </c>
      <c r="AV628" s="95" t="s">
        <v>668</v>
      </c>
      <c r="AW628" s="20" t="s">
        <v>668</v>
      </c>
      <c r="AX628" s="95" t="s">
        <v>668</v>
      </c>
      <c r="AY628" s="20" t="s">
        <v>668</v>
      </c>
      <c r="AZ628" s="95" t="s">
        <v>668</v>
      </c>
      <c r="BA628" s="20" t="s">
        <v>668</v>
      </c>
      <c r="BB628" s="95" t="s">
        <v>668</v>
      </c>
      <c r="BC628" s="20" t="s">
        <v>668</v>
      </c>
      <c r="BD628" s="95" t="s">
        <v>668</v>
      </c>
      <c r="BE628" s="20" t="s">
        <v>668</v>
      </c>
      <c r="BF628" s="95" t="s">
        <v>668</v>
      </c>
      <c r="BG628" s="20" t="s">
        <v>668</v>
      </c>
      <c r="BH628" s="95" t="s">
        <v>668</v>
      </c>
      <c r="BI628" s="20" t="s">
        <v>668</v>
      </c>
      <c r="BJ628" s="95" t="s">
        <v>668</v>
      </c>
      <c r="BK628" s="20" t="s">
        <v>668</v>
      </c>
      <c r="BL628" s="95" t="s">
        <v>668</v>
      </c>
      <c r="BM628" s="20" t="s">
        <v>668</v>
      </c>
    </row>
    <row r="629" spans="1:65" x14ac:dyDescent="0.35">
      <c r="A629" s="11">
        <v>9714288</v>
      </c>
      <c r="B629" t="s">
        <v>264</v>
      </c>
      <c r="C629" s="94">
        <v>45016.301863425928</v>
      </c>
      <c r="D629" s="52" t="s">
        <v>669</v>
      </c>
      <c r="E629" s="20" t="s">
        <v>668</v>
      </c>
      <c r="F629" s="99" t="s">
        <v>886</v>
      </c>
      <c r="G629" s="20" t="s">
        <v>668</v>
      </c>
      <c r="H629" s="95" t="s">
        <v>886</v>
      </c>
      <c r="I629" s="20" t="s">
        <v>668</v>
      </c>
      <c r="J629" s="95" t="s">
        <v>886</v>
      </c>
      <c r="K629" s="20" t="s">
        <v>668</v>
      </c>
      <c r="L629" s="95" t="s">
        <v>886</v>
      </c>
      <c r="M629" s="20" t="s">
        <v>668</v>
      </c>
      <c r="N629" s="95" t="s">
        <v>886</v>
      </c>
      <c r="O629" s="20" t="s">
        <v>668</v>
      </c>
      <c r="P629" s="95" t="s">
        <v>886</v>
      </c>
      <c r="Q629" s="20" t="s">
        <v>588</v>
      </c>
      <c r="R629" s="95" t="s">
        <v>668</v>
      </c>
      <c r="S629" s="20" t="s">
        <v>668</v>
      </c>
      <c r="T629" s="95" t="s">
        <v>668</v>
      </c>
      <c r="U629" s="20" t="s">
        <v>668</v>
      </c>
      <c r="V629" s="95" t="s">
        <v>668</v>
      </c>
      <c r="W629" s="20" t="s">
        <v>668</v>
      </c>
      <c r="X629" s="95" t="s">
        <v>668</v>
      </c>
      <c r="Y629" s="20" t="s">
        <v>668</v>
      </c>
      <c r="Z629" s="95" t="s">
        <v>668</v>
      </c>
      <c r="AA629" s="20" t="s">
        <v>668</v>
      </c>
      <c r="AB629" s="95" t="s">
        <v>668</v>
      </c>
      <c r="AC629" s="20" t="s">
        <v>668</v>
      </c>
      <c r="AD629" s="95" t="s">
        <v>668</v>
      </c>
      <c r="AE629" s="20" t="s">
        <v>668</v>
      </c>
      <c r="AF629" s="95" t="s">
        <v>668</v>
      </c>
      <c r="AG629" s="20" t="s">
        <v>668</v>
      </c>
      <c r="AH629" s="95" t="s">
        <v>668</v>
      </c>
      <c r="AI629" s="20" t="s">
        <v>668</v>
      </c>
      <c r="AJ629" s="95" t="s">
        <v>668</v>
      </c>
      <c r="AK629" s="20" t="s">
        <v>668</v>
      </c>
      <c r="AL629" s="95" t="s">
        <v>668</v>
      </c>
      <c r="AM629" s="20" t="s">
        <v>668</v>
      </c>
      <c r="AN629" s="95" t="s">
        <v>668</v>
      </c>
      <c r="AO629" s="20" t="s">
        <v>668</v>
      </c>
      <c r="AP629" s="95" t="s">
        <v>668</v>
      </c>
      <c r="AQ629" s="96" t="s">
        <v>668</v>
      </c>
      <c r="AR629" s="95" t="s">
        <v>668</v>
      </c>
      <c r="AS629" s="20" t="s">
        <v>668</v>
      </c>
      <c r="AT629" s="95" t="s">
        <v>668</v>
      </c>
      <c r="AU629" s="20" t="s">
        <v>668</v>
      </c>
      <c r="AV629" s="95" t="s">
        <v>668</v>
      </c>
      <c r="AW629" s="20" t="s">
        <v>668</v>
      </c>
      <c r="AX629" s="95" t="s">
        <v>668</v>
      </c>
      <c r="AY629" s="20" t="s">
        <v>668</v>
      </c>
      <c r="AZ629" s="95" t="s">
        <v>668</v>
      </c>
      <c r="BA629" s="20" t="s">
        <v>668</v>
      </c>
      <c r="BB629" s="95" t="s">
        <v>668</v>
      </c>
      <c r="BC629" s="20" t="s">
        <v>668</v>
      </c>
      <c r="BD629" s="95" t="s">
        <v>668</v>
      </c>
      <c r="BE629" s="20" t="s">
        <v>668</v>
      </c>
      <c r="BF629" s="95" t="s">
        <v>668</v>
      </c>
      <c r="BG629" s="20" t="s">
        <v>668</v>
      </c>
      <c r="BH629" s="95" t="s">
        <v>668</v>
      </c>
      <c r="BI629" s="20" t="s">
        <v>668</v>
      </c>
      <c r="BJ629" s="95" t="s">
        <v>668</v>
      </c>
      <c r="BK629" s="20" t="s">
        <v>668</v>
      </c>
      <c r="BL629" s="95" t="s">
        <v>668</v>
      </c>
      <c r="BM629" s="20" t="s">
        <v>668</v>
      </c>
    </row>
    <row r="630" spans="1:65" x14ac:dyDescent="0.35">
      <c r="A630" s="11">
        <v>9896440</v>
      </c>
      <c r="B630" t="s">
        <v>1351</v>
      </c>
      <c r="C630" s="94">
        <v>45019.24596064815</v>
      </c>
      <c r="D630" s="52" t="s">
        <v>680</v>
      </c>
      <c r="E630" s="20" t="s">
        <v>668</v>
      </c>
      <c r="F630" s="99" t="s">
        <v>886</v>
      </c>
      <c r="G630" s="20" t="s">
        <v>608</v>
      </c>
      <c r="H630" s="95" t="s">
        <v>668</v>
      </c>
      <c r="I630" s="20" t="s">
        <v>668</v>
      </c>
      <c r="J630" s="95" t="s">
        <v>668</v>
      </c>
      <c r="K630" s="20" t="s">
        <v>668</v>
      </c>
      <c r="L630" s="95" t="s">
        <v>668</v>
      </c>
      <c r="M630" s="20" t="s">
        <v>668</v>
      </c>
      <c r="N630" s="95" t="s">
        <v>668</v>
      </c>
      <c r="O630" s="20" t="s">
        <v>668</v>
      </c>
      <c r="P630" s="95" t="s">
        <v>668</v>
      </c>
      <c r="Q630" s="20" t="s">
        <v>668</v>
      </c>
      <c r="R630" s="95" t="s">
        <v>668</v>
      </c>
      <c r="S630" s="20" t="s">
        <v>668</v>
      </c>
      <c r="T630" s="95" t="s">
        <v>668</v>
      </c>
      <c r="U630" s="20" t="s">
        <v>668</v>
      </c>
      <c r="V630" s="95" t="s">
        <v>668</v>
      </c>
      <c r="W630" s="20" t="s">
        <v>668</v>
      </c>
      <c r="X630" s="95" t="s">
        <v>668</v>
      </c>
      <c r="Y630" s="20" t="s">
        <v>668</v>
      </c>
      <c r="Z630" s="95" t="s">
        <v>668</v>
      </c>
      <c r="AA630" s="20" t="s">
        <v>668</v>
      </c>
      <c r="AB630" s="95" t="s">
        <v>668</v>
      </c>
      <c r="AC630" s="20" t="s">
        <v>668</v>
      </c>
      <c r="AD630" s="95" t="s">
        <v>668</v>
      </c>
      <c r="AE630" s="20" t="s">
        <v>668</v>
      </c>
      <c r="AF630" s="95" t="s">
        <v>668</v>
      </c>
      <c r="AG630" s="20" t="s">
        <v>668</v>
      </c>
      <c r="AH630" s="95" t="s">
        <v>668</v>
      </c>
      <c r="AI630" s="20" t="s">
        <v>668</v>
      </c>
      <c r="AJ630" s="95" t="s">
        <v>668</v>
      </c>
      <c r="AK630" s="20" t="s">
        <v>668</v>
      </c>
      <c r="AL630" s="95" t="s">
        <v>668</v>
      </c>
      <c r="AM630" s="20" t="s">
        <v>668</v>
      </c>
      <c r="AN630" s="95" t="s">
        <v>668</v>
      </c>
      <c r="AO630" s="20" t="s">
        <v>668</v>
      </c>
      <c r="AP630" s="95" t="s">
        <v>668</v>
      </c>
      <c r="AQ630" s="96" t="s">
        <v>668</v>
      </c>
      <c r="AR630" s="95" t="s">
        <v>668</v>
      </c>
      <c r="AS630" s="20" t="s">
        <v>668</v>
      </c>
      <c r="AT630" s="95" t="s">
        <v>668</v>
      </c>
      <c r="AU630" s="20" t="s">
        <v>668</v>
      </c>
      <c r="AV630" s="95" t="s">
        <v>668</v>
      </c>
      <c r="AW630" s="20" t="s">
        <v>668</v>
      </c>
      <c r="AX630" s="95" t="s">
        <v>668</v>
      </c>
      <c r="AY630" s="20" t="s">
        <v>668</v>
      </c>
      <c r="AZ630" s="95" t="s">
        <v>668</v>
      </c>
      <c r="BA630" s="20" t="s">
        <v>668</v>
      </c>
      <c r="BB630" s="95" t="s">
        <v>668</v>
      </c>
      <c r="BC630" s="20" t="s">
        <v>668</v>
      </c>
      <c r="BD630" s="95" t="s">
        <v>668</v>
      </c>
      <c r="BE630" s="20" t="s">
        <v>668</v>
      </c>
      <c r="BF630" s="95" t="s">
        <v>668</v>
      </c>
      <c r="BG630" s="20" t="s">
        <v>668</v>
      </c>
      <c r="BH630" s="95" t="s">
        <v>668</v>
      </c>
      <c r="BI630" s="20" t="s">
        <v>668</v>
      </c>
      <c r="BJ630" s="95" t="s">
        <v>668</v>
      </c>
      <c r="BK630" s="20" t="s">
        <v>668</v>
      </c>
      <c r="BL630" s="95" t="s">
        <v>668</v>
      </c>
      <c r="BM630" s="20" t="s">
        <v>668</v>
      </c>
    </row>
    <row r="631" spans="1:65" x14ac:dyDescent="0.35">
      <c r="A631" s="11">
        <v>9896452</v>
      </c>
      <c r="B631" t="s">
        <v>1320</v>
      </c>
      <c r="C631" s="94">
        <v>45018.672638888886</v>
      </c>
      <c r="D631" s="52" t="s">
        <v>672</v>
      </c>
      <c r="E631" s="20" t="s">
        <v>668</v>
      </c>
      <c r="F631" s="99" t="s">
        <v>886</v>
      </c>
      <c r="G631" s="20" t="s">
        <v>668</v>
      </c>
      <c r="H631" s="95" t="s">
        <v>886</v>
      </c>
      <c r="I631" s="20" t="s">
        <v>668</v>
      </c>
      <c r="J631" s="95" t="s">
        <v>886</v>
      </c>
      <c r="K631" s="20" t="s">
        <v>668</v>
      </c>
      <c r="L631" s="95" t="s">
        <v>886</v>
      </c>
      <c r="M631" s="20" t="s">
        <v>668</v>
      </c>
      <c r="N631" s="95" t="s">
        <v>886</v>
      </c>
      <c r="O631" s="20" t="s">
        <v>668</v>
      </c>
      <c r="P631" s="95" t="s">
        <v>886</v>
      </c>
      <c r="Q631" s="20" t="s">
        <v>668</v>
      </c>
      <c r="R631" s="95" t="s">
        <v>886</v>
      </c>
      <c r="S631" s="20" t="s">
        <v>668</v>
      </c>
      <c r="T631" s="95" t="s">
        <v>886</v>
      </c>
      <c r="U631" s="20" t="s">
        <v>668</v>
      </c>
      <c r="V631" s="95" t="s">
        <v>886</v>
      </c>
      <c r="W631" s="20" t="s">
        <v>668</v>
      </c>
      <c r="X631" s="95" t="s">
        <v>886</v>
      </c>
      <c r="Y631" s="20" t="s">
        <v>668</v>
      </c>
      <c r="Z631" s="95" t="s">
        <v>886</v>
      </c>
      <c r="AA631" s="20" t="s">
        <v>668</v>
      </c>
      <c r="AB631" s="95" t="s">
        <v>886</v>
      </c>
      <c r="AC631" s="20" t="s">
        <v>519</v>
      </c>
      <c r="AD631" s="95" t="s">
        <v>668</v>
      </c>
      <c r="AE631" s="20" t="s">
        <v>668</v>
      </c>
      <c r="AF631" s="95" t="s">
        <v>668</v>
      </c>
      <c r="AG631" s="20" t="s">
        <v>668</v>
      </c>
      <c r="AH631" s="95" t="s">
        <v>668</v>
      </c>
      <c r="AI631" s="20" t="s">
        <v>668</v>
      </c>
      <c r="AJ631" s="95" t="s">
        <v>668</v>
      </c>
      <c r="AK631" s="20" t="s">
        <v>668</v>
      </c>
      <c r="AL631" s="95" t="s">
        <v>668</v>
      </c>
      <c r="AM631" s="20" t="s">
        <v>668</v>
      </c>
      <c r="AN631" s="95" t="s">
        <v>668</v>
      </c>
      <c r="AO631" s="20" t="s">
        <v>668</v>
      </c>
      <c r="AP631" s="95" t="s">
        <v>668</v>
      </c>
      <c r="AQ631" s="96" t="s">
        <v>668</v>
      </c>
      <c r="AR631" s="95" t="s">
        <v>668</v>
      </c>
      <c r="AS631" s="20" t="s">
        <v>668</v>
      </c>
      <c r="AT631" s="95" t="s">
        <v>668</v>
      </c>
      <c r="AU631" s="20" t="s">
        <v>668</v>
      </c>
      <c r="AV631" s="95" t="s">
        <v>668</v>
      </c>
      <c r="AW631" s="20" t="s">
        <v>668</v>
      </c>
      <c r="AX631" s="95" t="s">
        <v>668</v>
      </c>
      <c r="AY631" s="20" t="s">
        <v>668</v>
      </c>
      <c r="AZ631" s="95" t="s">
        <v>668</v>
      </c>
      <c r="BA631" s="20" t="s">
        <v>668</v>
      </c>
      <c r="BB631" s="95" t="s">
        <v>668</v>
      </c>
      <c r="BC631" s="20" t="s">
        <v>668</v>
      </c>
      <c r="BD631" s="95" t="s">
        <v>668</v>
      </c>
      <c r="BE631" s="20" t="s">
        <v>668</v>
      </c>
      <c r="BF631" s="95" t="s">
        <v>668</v>
      </c>
      <c r="BG631" s="20" t="s">
        <v>668</v>
      </c>
      <c r="BH631" s="95" t="s">
        <v>668</v>
      </c>
      <c r="BI631" s="20" t="s">
        <v>668</v>
      </c>
      <c r="BJ631" s="95" t="s">
        <v>668</v>
      </c>
      <c r="BK631" s="20" t="s">
        <v>668</v>
      </c>
      <c r="BL631" s="95" t="s">
        <v>668</v>
      </c>
      <c r="BM631" s="20" t="s">
        <v>668</v>
      </c>
    </row>
    <row r="632" spans="1:65" x14ac:dyDescent="0.35">
      <c r="A632" s="11">
        <v>9338797</v>
      </c>
      <c r="B632" t="s">
        <v>41</v>
      </c>
      <c r="C632" s="94">
        <v>45018.673344907409</v>
      </c>
      <c r="D632" s="52" t="s">
        <v>667</v>
      </c>
      <c r="E632" s="20" t="s">
        <v>668</v>
      </c>
      <c r="F632" s="99" t="s">
        <v>886</v>
      </c>
      <c r="G632" s="20" t="s">
        <v>668</v>
      </c>
      <c r="H632" s="95" t="s">
        <v>886</v>
      </c>
      <c r="I632" s="20" t="s">
        <v>668</v>
      </c>
      <c r="J632" s="95" t="s">
        <v>886</v>
      </c>
      <c r="K632" s="20" t="s">
        <v>668</v>
      </c>
      <c r="L632" s="95" t="s">
        <v>886</v>
      </c>
      <c r="M632" s="20" t="s">
        <v>668</v>
      </c>
      <c r="N632" s="95" t="s">
        <v>886</v>
      </c>
      <c r="O632" s="20" t="s">
        <v>668</v>
      </c>
      <c r="P632" s="95" t="s">
        <v>886</v>
      </c>
      <c r="Q632" s="20" t="s">
        <v>668</v>
      </c>
      <c r="R632" s="95" t="s">
        <v>886</v>
      </c>
      <c r="S632" s="20" t="s">
        <v>668</v>
      </c>
      <c r="T632" s="95" t="s">
        <v>886</v>
      </c>
      <c r="U632" s="20" t="s">
        <v>516</v>
      </c>
      <c r="V632" s="95" t="s">
        <v>668</v>
      </c>
      <c r="W632" s="20" t="s">
        <v>668</v>
      </c>
      <c r="X632" s="95" t="s">
        <v>668</v>
      </c>
      <c r="Y632" s="20" t="s">
        <v>668</v>
      </c>
      <c r="Z632" s="95" t="s">
        <v>668</v>
      </c>
      <c r="AA632" s="20" t="s">
        <v>668</v>
      </c>
      <c r="AB632" s="95" t="s">
        <v>668</v>
      </c>
      <c r="AC632" s="20" t="s">
        <v>668</v>
      </c>
      <c r="AD632" s="95" t="s">
        <v>668</v>
      </c>
      <c r="AE632" s="20" t="s">
        <v>668</v>
      </c>
      <c r="AF632" s="95" t="s">
        <v>668</v>
      </c>
      <c r="AG632" s="20" t="s">
        <v>668</v>
      </c>
      <c r="AH632" s="95" t="s">
        <v>668</v>
      </c>
      <c r="AI632" s="20" t="s">
        <v>668</v>
      </c>
      <c r="AJ632" s="95" t="s">
        <v>668</v>
      </c>
      <c r="AK632" s="20" t="s">
        <v>668</v>
      </c>
      <c r="AL632" s="95" t="s">
        <v>668</v>
      </c>
      <c r="AM632" s="20" t="s">
        <v>668</v>
      </c>
      <c r="AN632" s="95" t="s">
        <v>668</v>
      </c>
      <c r="AO632" s="20" t="s">
        <v>668</v>
      </c>
      <c r="AP632" s="95" t="s">
        <v>668</v>
      </c>
      <c r="AQ632" s="96" t="s">
        <v>668</v>
      </c>
      <c r="AR632" s="95" t="s">
        <v>668</v>
      </c>
      <c r="AS632" s="20" t="s">
        <v>668</v>
      </c>
      <c r="AT632" s="95" t="s">
        <v>668</v>
      </c>
      <c r="AU632" s="20" t="s">
        <v>668</v>
      </c>
      <c r="AV632" s="95" t="s">
        <v>668</v>
      </c>
      <c r="AW632" s="20" t="s">
        <v>668</v>
      </c>
      <c r="AX632" s="95" t="s">
        <v>668</v>
      </c>
      <c r="AY632" s="20" t="s">
        <v>668</v>
      </c>
      <c r="AZ632" s="95" t="s">
        <v>668</v>
      </c>
      <c r="BA632" s="20" t="s">
        <v>668</v>
      </c>
      <c r="BB632" s="95" t="s">
        <v>668</v>
      </c>
      <c r="BC632" s="20" t="s">
        <v>668</v>
      </c>
      <c r="BD632" s="95" t="s">
        <v>668</v>
      </c>
      <c r="BE632" s="20" t="s">
        <v>668</v>
      </c>
      <c r="BF632" s="95" t="s">
        <v>668</v>
      </c>
      <c r="BG632" s="20" t="s">
        <v>668</v>
      </c>
      <c r="BH632" s="95" t="s">
        <v>668</v>
      </c>
      <c r="BI632" s="20" t="s">
        <v>668</v>
      </c>
      <c r="BJ632" s="95" t="s">
        <v>668</v>
      </c>
      <c r="BK632" s="20" t="s">
        <v>668</v>
      </c>
      <c r="BL632" s="95" t="s">
        <v>668</v>
      </c>
      <c r="BM632" s="20" t="s">
        <v>668</v>
      </c>
    </row>
    <row r="633" spans="1:65" x14ac:dyDescent="0.35">
      <c r="A633" s="11">
        <v>9414632</v>
      </c>
      <c r="B633" t="s">
        <v>292</v>
      </c>
      <c r="C633" s="94">
        <v>45019.254282407404</v>
      </c>
      <c r="D633" s="52" t="s">
        <v>668</v>
      </c>
      <c r="E633" s="20" t="s">
        <v>668</v>
      </c>
      <c r="F633" s="99" t="s">
        <v>668</v>
      </c>
      <c r="G633" s="20" t="s">
        <v>668</v>
      </c>
      <c r="H633" s="95" t="s">
        <v>668</v>
      </c>
      <c r="I633" s="20" t="s">
        <v>668</v>
      </c>
      <c r="J633" s="95" t="s">
        <v>668</v>
      </c>
      <c r="K633" s="20" t="s">
        <v>668</v>
      </c>
      <c r="L633" s="95" t="s">
        <v>668</v>
      </c>
      <c r="M633" s="20" t="s">
        <v>668</v>
      </c>
      <c r="N633" s="95" t="s">
        <v>668</v>
      </c>
      <c r="O633" s="20" t="s">
        <v>668</v>
      </c>
      <c r="P633" s="95" t="s">
        <v>668</v>
      </c>
      <c r="Q633" s="20" t="s">
        <v>668</v>
      </c>
      <c r="R633" s="95" t="s">
        <v>668</v>
      </c>
      <c r="S633" s="20" t="s">
        <v>668</v>
      </c>
      <c r="T633" s="95" t="s">
        <v>668</v>
      </c>
      <c r="U633" s="20" t="s">
        <v>668</v>
      </c>
      <c r="V633" s="95" t="s">
        <v>668</v>
      </c>
      <c r="W633" s="20" t="s">
        <v>668</v>
      </c>
      <c r="X633" s="95" t="s">
        <v>668</v>
      </c>
      <c r="Y633" s="20" t="s">
        <v>668</v>
      </c>
      <c r="Z633" s="95" t="s">
        <v>668</v>
      </c>
      <c r="AA633" s="20" t="s">
        <v>668</v>
      </c>
      <c r="AB633" s="95" t="s">
        <v>668</v>
      </c>
      <c r="AC633" s="20" t="s">
        <v>668</v>
      </c>
      <c r="AD633" s="95" t="s">
        <v>668</v>
      </c>
      <c r="AE633" s="20" t="s">
        <v>668</v>
      </c>
      <c r="AF633" s="95" t="s">
        <v>668</v>
      </c>
      <c r="AG633" s="20" t="s">
        <v>668</v>
      </c>
      <c r="AH633" s="95" t="s">
        <v>668</v>
      </c>
      <c r="AI633" s="20" t="s">
        <v>668</v>
      </c>
      <c r="AJ633" s="95" t="s">
        <v>668</v>
      </c>
      <c r="AK633" s="20" t="s">
        <v>668</v>
      </c>
      <c r="AL633" s="95" t="s">
        <v>668</v>
      </c>
      <c r="AM633" s="20" t="s">
        <v>668</v>
      </c>
      <c r="AN633" s="95" t="s">
        <v>668</v>
      </c>
      <c r="AO633" s="20" t="s">
        <v>668</v>
      </c>
      <c r="AP633" s="95" t="s">
        <v>668</v>
      </c>
      <c r="AQ633" s="96" t="s">
        <v>668</v>
      </c>
      <c r="AR633" s="95" t="s">
        <v>668</v>
      </c>
      <c r="AS633" s="20" t="s">
        <v>668</v>
      </c>
      <c r="AT633" s="95" t="s">
        <v>668</v>
      </c>
      <c r="AU633" s="20" t="s">
        <v>668</v>
      </c>
      <c r="AV633" s="95" t="s">
        <v>668</v>
      </c>
      <c r="AW633" s="20" t="s">
        <v>668</v>
      </c>
      <c r="AX633" s="95" t="s">
        <v>668</v>
      </c>
      <c r="AY633" s="20" t="s">
        <v>668</v>
      </c>
      <c r="AZ633" s="95" t="s">
        <v>668</v>
      </c>
      <c r="BA633" s="20" t="s">
        <v>668</v>
      </c>
      <c r="BB633" s="95" t="s">
        <v>668</v>
      </c>
      <c r="BC633" s="20" t="s">
        <v>668</v>
      </c>
      <c r="BD633" s="95" t="s">
        <v>668</v>
      </c>
      <c r="BE633" s="20" t="s">
        <v>668</v>
      </c>
      <c r="BF633" s="95" t="s">
        <v>668</v>
      </c>
      <c r="BG633" s="20" t="s">
        <v>668</v>
      </c>
      <c r="BH633" s="95" t="s">
        <v>668</v>
      </c>
      <c r="BI633" s="20" t="s">
        <v>668</v>
      </c>
      <c r="BJ633" s="95" t="s">
        <v>668</v>
      </c>
      <c r="BK633" s="20" t="s">
        <v>668</v>
      </c>
      <c r="BL633" s="95" t="s">
        <v>668</v>
      </c>
      <c r="BM633" s="20" t="s">
        <v>668</v>
      </c>
    </row>
    <row r="634" spans="1:65" x14ac:dyDescent="0.35">
      <c r="A634" s="11">
        <v>9418365</v>
      </c>
      <c r="B634" t="s">
        <v>364</v>
      </c>
      <c r="C634" s="94">
        <v>45018.675891203704</v>
      </c>
      <c r="D634" s="52" t="s">
        <v>669</v>
      </c>
      <c r="E634" s="20" t="s">
        <v>668</v>
      </c>
      <c r="F634" s="99" t="s">
        <v>886</v>
      </c>
      <c r="G634" s="20" t="s">
        <v>668</v>
      </c>
      <c r="H634" s="95" t="s">
        <v>886</v>
      </c>
      <c r="I634" s="20" t="s">
        <v>617</v>
      </c>
      <c r="J634" s="95" t="s">
        <v>668</v>
      </c>
      <c r="K634" s="20" t="s">
        <v>668</v>
      </c>
      <c r="L634" s="95" t="s">
        <v>668</v>
      </c>
      <c r="M634" s="20" t="s">
        <v>668</v>
      </c>
      <c r="N634" s="95" t="s">
        <v>668</v>
      </c>
      <c r="O634" s="20" t="s">
        <v>668</v>
      </c>
      <c r="P634" s="95" t="s">
        <v>668</v>
      </c>
      <c r="Q634" s="20" t="s">
        <v>668</v>
      </c>
      <c r="R634" s="95" t="s">
        <v>668</v>
      </c>
      <c r="S634" s="20" t="s">
        <v>668</v>
      </c>
      <c r="T634" s="95" t="s">
        <v>668</v>
      </c>
      <c r="U634" s="20" t="s">
        <v>668</v>
      </c>
      <c r="V634" s="95" t="s">
        <v>668</v>
      </c>
      <c r="W634" s="20" t="s">
        <v>668</v>
      </c>
      <c r="X634" s="95" t="s">
        <v>668</v>
      </c>
      <c r="Y634" s="20" t="s">
        <v>668</v>
      </c>
      <c r="Z634" s="95" t="s">
        <v>668</v>
      </c>
      <c r="AA634" s="20" t="s">
        <v>668</v>
      </c>
      <c r="AB634" s="95" t="s">
        <v>668</v>
      </c>
      <c r="AC634" s="20" t="s">
        <v>668</v>
      </c>
      <c r="AD634" s="95" t="s">
        <v>668</v>
      </c>
      <c r="AE634" s="20" t="s">
        <v>668</v>
      </c>
      <c r="AF634" s="95" t="s">
        <v>668</v>
      </c>
      <c r="AG634" s="20" t="s">
        <v>668</v>
      </c>
      <c r="AH634" s="95" t="s">
        <v>668</v>
      </c>
      <c r="AI634" s="20" t="s">
        <v>668</v>
      </c>
      <c r="AJ634" s="95" t="s">
        <v>668</v>
      </c>
      <c r="AK634" s="20" t="s">
        <v>668</v>
      </c>
      <c r="AL634" s="95" t="s">
        <v>668</v>
      </c>
      <c r="AM634" s="20" t="s">
        <v>668</v>
      </c>
      <c r="AN634" s="95" t="s">
        <v>668</v>
      </c>
      <c r="AO634" s="20" t="s">
        <v>668</v>
      </c>
      <c r="AP634" s="95" t="s">
        <v>668</v>
      </c>
      <c r="AQ634" s="96" t="s">
        <v>668</v>
      </c>
      <c r="AR634" s="95" t="s">
        <v>668</v>
      </c>
      <c r="AS634" s="20" t="s">
        <v>668</v>
      </c>
      <c r="AT634" s="95" t="s">
        <v>668</v>
      </c>
      <c r="AU634" s="20" t="s">
        <v>668</v>
      </c>
      <c r="AV634" s="95" t="s">
        <v>668</v>
      </c>
      <c r="AW634" s="20" t="s">
        <v>668</v>
      </c>
      <c r="AX634" s="95" t="s">
        <v>668</v>
      </c>
      <c r="AY634" s="20" t="s">
        <v>668</v>
      </c>
      <c r="AZ634" s="95" t="s">
        <v>668</v>
      </c>
      <c r="BA634" s="20" t="s">
        <v>668</v>
      </c>
      <c r="BB634" s="95" t="s">
        <v>668</v>
      </c>
      <c r="BC634" s="20" t="s">
        <v>668</v>
      </c>
      <c r="BD634" s="95" t="s">
        <v>668</v>
      </c>
      <c r="BE634" s="20" t="s">
        <v>668</v>
      </c>
      <c r="BF634" s="95" t="s">
        <v>668</v>
      </c>
      <c r="BG634" s="20" t="s">
        <v>668</v>
      </c>
      <c r="BH634" s="95" t="s">
        <v>668</v>
      </c>
      <c r="BI634" s="20" t="s">
        <v>668</v>
      </c>
      <c r="BJ634" s="95" t="s">
        <v>668</v>
      </c>
      <c r="BK634" s="20" t="s">
        <v>668</v>
      </c>
      <c r="BL634" s="95" t="s">
        <v>668</v>
      </c>
      <c r="BM634" s="20" t="s">
        <v>668</v>
      </c>
    </row>
    <row r="635" spans="1:65" x14ac:dyDescent="0.35">
      <c r="A635" s="11">
        <v>9035852</v>
      </c>
      <c r="B635" t="s">
        <v>38</v>
      </c>
      <c r="C635" s="94">
        <v>45019.248287037037</v>
      </c>
      <c r="D635" s="52" t="s">
        <v>675</v>
      </c>
      <c r="E635" s="20" t="s">
        <v>668</v>
      </c>
      <c r="F635" s="99" t="s">
        <v>886</v>
      </c>
      <c r="G635" s="20" t="s">
        <v>668</v>
      </c>
      <c r="H635" s="95" t="s">
        <v>886</v>
      </c>
      <c r="I635" s="20" t="s">
        <v>668</v>
      </c>
      <c r="J635" s="95" t="s">
        <v>886</v>
      </c>
      <c r="K635" s="20" t="s">
        <v>668</v>
      </c>
      <c r="L635" s="95" t="s">
        <v>886</v>
      </c>
      <c r="M635" s="20" t="s">
        <v>668</v>
      </c>
      <c r="N635" s="95" t="s">
        <v>886</v>
      </c>
      <c r="O635" s="20" t="s">
        <v>668</v>
      </c>
      <c r="P635" s="95" t="s">
        <v>886</v>
      </c>
      <c r="Q635" s="20" t="s">
        <v>668</v>
      </c>
      <c r="R635" s="95" t="s">
        <v>886</v>
      </c>
      <c r="S635" s="20" t="s">
        <v>668</v>
      </c>
      <c r="T635" s="95" t="s">
        <v>886</v>
      </c>
      <c r="U635" s="20" t="s">
        <v>668</v>
      </c>
      <c r="V635" s="95" t="s">
        <v>886</v>
      </c>
      <c r="W635" s="20" t="s">
        <v>668</v>
      </c>
      <c r="X635" s="95" t="s">
        <v>886</v>
      </c>
      <c r="Y635" s="20" t="s">
        <v>668</v>
      </c>
      <c r="Z635" s="95" t="s">
        <v>886</v>
      </c>
      <c r="AA635" s="20" t="s">
        <v>668</v>
      </c>
      <c r="AB635" s="95" t="s">
        <v>886</v>
      </c>
      <c r="AC635" s="20" t="s">
        <v>668</v>
      </c>
      <c r="AD635" s="95" t="s">
        <v>886</v>
      </c>
      <c r="AE635" s="20" t="s">
        <v>668</v>
      </c>
      <c r="AF635" s="95" t="s">
        <v>886</v>
      </c>
      <c r="AG635" s="20" t="s">
        <v>668</v>
      </c>
      <c r="AH635" s="95" t="s">
        <v>886</v>
      </c>
      <c r="AI635" s="20" t="s">
        <v>668</v>
      </c>
      <c r="AJ635" s="95" t="s">
        <v>886</v>
      </c>
      <c r="AK635" s="20" t="s">
        <v>668</v>
      </c>
      <c r="AL635" s="95" t="s">
        <v>886</v>
      </c>
      <c r="AM635" s="20" t="s">
        <v>668</v>
      </c>
      <c r="AN635" s="95" t="s">
        <v>886</v>
      </c>
      <c r="AO635" s="20" t="s">
        <v>668</v>
      </c>
      <c r="AP635" s="95" t="s">
        <v>886</v>
      </c>
      <c r="AQ635" s="96" t="s">
        <v>668</v>
      </c>
      <c r="AR635" s="95" t="s">
        <v>886</v>
      </c>
      <c r="AS635" s="20" t="s">
        <v>650</v>
      </c>
      <c r="AT635" s="95" t="s">
        <v>668</v>
      </c>
      <c r="AU635" s="20" t="s">
        <v>668</v>
      </c>
      <c r="AV635" s="95" t="s">
        <v>668</v>
      </c>
      <c r="AW635" s="20" t="s">
        <v>668</v>
      </c>
      <c r="AX635" s="95" t="s">
        <v>668</v>
      </c>
      <c r="AY635" s="20" t="s">
        <v>668</v>
      </c>
      <c r="AZ635" s="95" t="s">
        <v>668</v>
      </c>
      <c r="BA635" s="20" t="s">
        <v>668</v>
      </c>
      <c r="BB635" s="95" t="s">
        <v>668</v>
      </c>
      <c r="BC635" s="20" t="s">
        <v>668</v>
      </c>
      <c r="BD635" s="95" t="s">
        <v>668</v>
      </c>
      <c r="BE635" s="20" t="s">
        <v>668</v>
      </c>
      <c r="BF635" s="95" t="s">
        <v>668</v>
      </c>
      <c r="BG635" s="20" t="s">
        <v>668</v>
      </c>
      <c r="BH635" s="95" t="s">
        <v>668</v>
      </c>
      <c r="BI635" s="20" t="s">
        <v>668</v>
      </c>
      <c r="BJ635" s="95" t="s">
        <v>668</v>
      </c>
      <c r="BK635" s="20" t="s">
        <v>668</v>
      </c>
      <c r="BL635" s="95" t="s">
        <v>668</v>
      </c>
      <c r="BM635" s="20" t="s">
        <v>668</v>
      </c>
    </row>
    <row r="636" spans="1:65" x14ac:dyDescent="0.35">
      <c r="A636" s="11">
        <v>9253222</v>
      </c>
      <c r="B636" t="s">
        <v>1253</v>
      </c>
      <c r="C636" s="94">
        <v>45019.254247685189</v>
      </c>
      <c r="D636" s="52" t="s">
        <v>668</v>
      </c>
      <c r="E636" s="20" t="s">
        <v>668</v>
      </c>
      <c r="F636" s="99" t="s">
        <v>886</v>
      </c>
      <c r="G636" s="20" t="s">
        <v>668</v>
      </c>
      <c r="H636" s="95" t="s">
        <v>886</v>
      </c>
      <c r="I636" s="20" t="s">
        <v>668</v>
      </c>
      <c r="J636" s="95" t="s">
        <v>886</v>
      </c>
      <c r="K636" s="20" t="s">
        <v>668</v>
      </c>
      <c r="L636" s="95" t="s">
        <v>886</v>
      </c>
      <c r="M636" s="20" t="s">
        <v>668</v>
      </c>
      <c r="N636" s="95" t="s">
        <v>886</v>
      </c>
      <c r="O636" s="20" t="s">
        <v>668</v>
      </c>
      <c r="P636" s="95" t="s">
        <v>886</v>
      </c>
      <c r="Q636" s="20" t="s">
        <v>668</v>
      </c>
      <c r="R636" s="95" t="s">
        <v>886</v>
      </c>
      <c r="S636" s="20" t="s">
        <v>708</v>
      </c>
      <c r="T636" s="95" t="s">
        <v>668</v>
      </c>
      <c r="U636" s="20" t="s">
        <v>668</v>
      </c>
      <c r="V636" s="95" t="s">
        <v>668</v>
      </c>
      <c r="W636" s="20" t="s">
        <v>668</v>
      </c>
      <c r="X636" s="95" t="s">
        <v>668</v>
      </c>
      <c r="Y636" s="20" t="s">
        <v>668</v>
      </c>
      <c r="Z636" s="95" t="s">
        <v>668</v>
      </c>
      <c r="AA636" s="20" t="s">
        <v>668</v>
      </c>
      <c r="AB636" s="95" t="s">
        <v>668</v>
      </c>
      <c r="AC636" s="20" t="s">
        <v>668</v>
      </c>
      <c r="AD636" s="95" t="s">
        <v>668</v>
      </c>
      <c r="AE636" s="20" t="s">
        <v>668</v>
      </c>
      <c r="AF636" s="95" t="s">
        <v>668</v>
      </c>
      <c r="AG636" s="20" t="s">
        <v>668</v>
      </c>
      <c r="AH636" s="95" t="s">
        <v>668</v>
      </c>
      <c r="AI636" s="20" t="s">
        <v>668</v>
      </c>
      <c r="AJ636" s="95" t="s">
        <v>668</v>
      </c>
      <c r="AK636" s="20" t="s">
        <v>668</v>
      </c>
      <c r="AL636" s="95" t="s">
        <v>668</v>
      </c>
      <c r="AM636" s="20" t="s">
        <v>668</v>
      </c>
      <c r="AN636" s="95" t="s">
        <v>668</v>
      </c>
      <c r="AO636" s="20" t="s">
        <v>668</v>
      </c>
      <c r="AP636" s="95" t="s">
        <v>668</v>
      </c>
      <c r="AQ636" s="96" t="s">
        <v>668</v>
      </c>
      <c r="AR636" s="95" t="s">
        <v>668</v>
      </c>
      <c r="AS636" s="20" t="s">
        <v>668</v>
      </c>
      <c r="AT636" s="95" t="s">
        <v>668</v>
      </c>
      <c r="AU636" s="20" t="s">
        <v>668</v>
      </c>
      <c r="AV636" s="95" t="s">
        <v>668</v>
      </c>
      <c r="AW636" s="20" t="s">
        <v>668</v>
      </c>
      <c r="AX636" s="95" t="s">
        <v>668</v>
      </c>
      <c r="AY636" s="20" t="s">
        <v>668</v>
      </c>
      <c r="AZ636" s="95" t="s">
        <v>668</v>
      </c>
      <c r="BA636" s="20" t="s">
        <v>668</v>
      </c>
      <c r="BB636" s="95" t="s">
        <v>668</v>
      </c>
      <c r="BC636" s="20" t="s">
        <v>668</v>
      </c>
      <c r="BD636" s="95" t="s">
        <v>668</v>
      </c>
      <c r="BE636" s="20" t="s">
        <v>668</v>
      </c>
      <c r="BF636" s="95" t="s">
        <v>668</v>
      </c>
      <c r="BG636" s="20" t="s">
        <v>668</v>
      </c>
      <c r="BH636" s="95" t="s">
        <v>668</v>
      </c>
      <c r="BI636" s="20" t="s">
        <v>668</v>
      </c>
      <c r="BJ636" s="95" t="s">
        <v>668</v>
      </c>
      <c r="BK636" s="20" t="s">
        <v>668</v>
      </c>
      <c r="BL636" s="95" t="s">
        <v>668</v>
      </c>
      <c r="BM636" s="20" t="s">
        <v>668</v>
      </c>
    </row>
    <row r="637" spans="1:65" x14ac:dyDescent="0.35">
      <c r="A637" s="11">
        <v>9915894</v>
      </c>
      <c r="B637" t="s">
        <v>1317</v>
      </c>
      <c r="C637" s="94">
        <v>45016.333078703705</v>
      </c>
      <c r="D637" s="52" t="s">
        <v>668</v>
      </c>
      <c r="E637" s="20" t="s">
        <v>668</v>
      </c>
      <c r="F637" s="99" t="s">
        <v>886</v>
      </c>
      <c r="G637" s="20" t="s">
        <v>668</v>
      </c>
      <c r="H637" s="95" t="s">
        <v>886</v>
      </c>
      <c r="I637" s="20" t="s">
        <v>668</v>
      </c>
      <c r="J637" s="95" t="s">
        <v>886</v>
      </c>
      <c r="K637" s="20" t="s">
        <v>668</v>
      </c>
      <c r="L637" s="95" t="s">
        <v>886</v>
      </c>
      <c r="M637" s="20" t="s">
        <v>668</v>
      </c>
      <c r="N637" s="95" t="s">
        <v>886</v>
      </c>
      <c r="O637" s="20" t="s">
        <v>668</v>
      </c>
      <c r="P637" s="95" t="s">
        <v>886</v>
      </c>
      <c r="Q637" s="20" t="s">
        <v>668</v>
      </c>
      <c r="R637" s="95" t="s">
        <v>886</v>
      </c>
      <c r="S637" s="20" t="s">
        <v>668</v>
      </c>
      <c r="T637" s="95" t="s">
        <v>886</v>
      </c>
      <c r="U637" s="20" t="s">
        <v>668</v>
      </c>
      <c r="V637" s="95" t="s">
        <v>886</v>
      </c>
      <c r="W637" s="20" t="s">
        <v>668</v>
      </c>
      <c r="X637" s="95" t="s">
        <v>886</v>
      </c>
      <c r="Y637" s="20" t="s">
        <v>668</v>
      </c>
      <c r="Z637" s="95" t="s">
        <v>886</v>
      </c>
      <c r="AA637" s="20" t="s">
        <v>668</v>
      </c>
      <c r="AB637" s="95" t="s">
        <v>886</v>
      </c>
      <c r="AC637" s="20" t="s">
        <v>668</v>
      </c>
      <c r="AD637" s="95" t="s">
        <v>886</v>
      </c>
      <c r="AE637" s="20" t="s">
        <v>668</v>
      </c>
      <c r="AF637" s="95" t="s">
        <v>886</v>
      </c>
      <c r="AG637" s="20" t="s">
        <v>668</v>
      </c>
      <c r="AH637" s="95" t="s">
        <v>886</v>
      </c>
      <c r="AI637" s="20" t="s">
        <v>668</v>
      </c>
      <c r="AJ637" s="95" t="s">
        <v>886</v>
      </c>
      <c r="AK637" s="20" t="s">
        <v>400</v>
      </c>
      <c r="AL637" s="95" t="s">
        <v>668</v>
      </c>
      <c r="AM637" s="20" t="s">
        <v>668</v>
      </c>
      <c r="AN637" s="95" t="s">
        <v>668</v>
      </c>
      <c r="AO637" s="20" t="s">
        <v>668</v>
      </c>
      <c r="AP637" s="95" t="s">
        <v>668</v>
      </c>
      <c r="AQ637" s="96" t="s">
        <v>668</v>
      </c>
      <c r="AR637" s="95" t="s">
        <v>668</v>
      </c>
      <c r="AS637" s="20" t="s">
        <v>668</v>
      </c>
      <c r="AT637" s="95" t="s">
        <v>668</v>
      </c>
      <c r="AU637" s="20" t="s">
        <v>668</v>
      </c>
      <c r="AV637" s="95" t="s">
        <v>668</v>
      </c>
      <c r="AW637" s="20" t="s">
        <v>668</v>
      </c>
      <c r="AX637" s="95" t="s">
        <v>668</v>
      </c>
      <c r="AY637" s="20" t="s">
        <v>668</v>
      </c>
      <c r="AZ637" s="95" t="s">
        <v>668</v>
      </c>
      <c r="BA637" s="20" t="s">
        <v>668</v>
      </c>
      <c r="BB637" s="95" t="s">
        <v>668</v>
      </c>
      <c r="BC637" s="20" t="s">
        <v>668</v>
      </c>
      <c r="BD637" s="95" t="s">
        <v>668</v>
      </c>
      <c r="BE637" s="20" t="s">
        <v>668</v>
      </c>
      <c r="BF637" s="95" t="s">
        <v>668</v>
      </c>
      <c r="BG637" s="20" t="s">
        <v>668</v>
      </c>
      <c r="BH637" s="95" t="s">
        <v>668</v>
      </c>
      <c r="BI637" s="20" t="s">
        <v>668</v>
      </c>
      <c r="BJ637" s="95" t="s">
        <v>668</v>
      </c>
      <c r="BK637" s="20" t="s">
        <v>668</v>
      </c>
      <c r="BL637" s="95" t="s">
        <v>668</v>
      </c>
      <c r="BM637" s="20" t="s">
        <v>668</v>
      </c>
    </row>
    <row r="638" spans="1:65" x14ac:dyDescent="0.35">
      <c r="A638" s="11">
        <v>9583677</v>
      </c>
      <c r="B638" t="s">
        <v>146</v>
      </c>
      <c r="C638" s="94">
        <v>45019.252881944441</v>
      </c>
      <c r="D638" s="52" t="s">
        <v>669</v>
      </c>
      <c r="E638" s="21" t="s">
        <v>668</v>
      </c>
      <c r="F638" s="99" t="s">
        <v>886</v>
      </c>
      <c r="G638" s="20" t="s">
        <v>668</v>
      </c>
      <c r="H638" s="95" t="s">
        <v>886</v>
      </c>
      <c r="I638" s="20" t="s">
        <v>668</v>
      </c>
      <c r="J638" s="95" t="s">
        <v>886</v>
      </c>
      <c r="K638" s="20" t="s">
        <v>604</v>
      </c>
      <c r="L638" s="95" t="s">
        <v>668</v>
      </c>
      <c r="M638" s="20" t="s">
        <v>668</v>
      </c>
      <c r="N638" s="95" t="s">
        <v>668</v>
      </c>
      <c r="O638" s="20" t="s">
        <v>668</v>
      </c>
      <c r="P638" s="95" t="s">
        <v>668</v>
      </c>
      <c r="Q638" s="20" t="s">
        <v>668</v>
      </c>
      <c r="R638" s="95" t="s">
        <v>668</v>
      </c>
      <c r="S638" s="20" t="s">
        <v>668</v>
      </c>
      <c r="T638" s="95" t="s">
        <v>668</v>
      </c>
      <c r="U638" s="20" t="s">
        <v>668</v>
      </c>
      <c r="V638" s="95" t="s">
        <v>668</v>
      </c>
      <c r="W638" s="20" t="s">
        <v>668</v>
      </c>
      <c r="X638" s="95" t="s">
        <v>668</v>
      </c>
      <c r="Y638" s="20" t="s">
        <v>668</v>
      </c>
      <c r="Z638" s="95" t="s">
        <v>668</v>
      </c>
      <c r="AA638" s="20" t="s">
        <v>668</v>
      </c>
      <c r="AB638" s="95" t="s">
        <v>668</v>
      </c>
      <c r="AC638" s="20" t="s">
        <v>668</v>
      </c>
      <c r="AD638" s="95" t="s">
        <v>668</v>
      </c>
      <c r="AE638" s="20" t="s">
        <v>668</v>
      </c>
      <c r="AF638" s="95" t="s">
        <v>668</v>
      </c>
      <c r="AG638" s="20" t="s">
        <v>668</v>
      </c>
      <c r="AH638" s="95" t="s">
        <v>668</v>
      </c>
      <c r="AI638" s="20" t="s">
        <v>668</v>
      </c>
      <c r="AJ638" s="95" t="s">
        <v>668</v>
      </c>
      <c r="AK638" s="20" t="s">
        <v>668</v>
      </c>
      <c r="AL638" s="95" t="s">
        <v>668</v>
      </c>
      <c r="AM638" s="20" t="s">
        <v>668</v>
      </c>
      <c r="AN638" s="95" t="s">
        <v>668</v>
      </c>
      <c r="AO638" s="20" t="s">
        <v>668</v>
      </c>
      <c r="AP638" s="95" t="s">
        <v>668</v>
      </c>
      <c r="AQ638" s="96" t="s">
        <v>668</v>
      </c>
      <c r="AR638" s="95" t="s">
        <v>668</v>
      </c>
      <c r="AS638" s="20" t="s">
        <v>668</v>
      </c>
      <c r="AT638" s="95" t="s">
        <v>668</v>
      </c>
      <c r="AU638" s="20" t="s">
        <v>668</v>
      </c>
      <c r="AV638" s="95" t="s">
        <v>668</v>
      </c>
      <c r="AW638" s="20" t="s">
        <v>668</v>
      </c>
      <c r="AX638" s="95" t="s">
        <v>668</v>
      </c>
      <c r="AY638" s="20" t="s">
        <v>668</v>
      </c>
      <c r="AZ638" s="95" t="s">
        <v>668</v>
      </c>
      <c r="BA638" s="20" t="s">
        <v>668</v>
      </c>
      <c r="BB638" s="95" t="s">
        <v>668</v>
      </c>
      <c r="BC638" s="20" t="s">
        <v>668</v>
      </c>
      <c r="BD638" s="95" t="s">
        <v>668</v>
      </c>
      <c r="BE638" s="20" t="s">
        <v>668</v>
      </c>
      <c r="BF638" s="95" t="s">
        <v>668</v>
      </c>
      <c r="BG638" s="20" t="s">
        <v>668</v>
      </c>
      <c r="BH638" s="95" t="s">
        <v>668</v>
      </c>
      <c r="BI638" s="20" t="s">
        <v>668</v>
      </c>
      <c r="BJ638" s="95" t="s">
        <v>668</v>
      </c>
      <c r="BK638" s="20" t="s">
        <v>668</v>
      </c>
      <c r="BL638" s="95" t="s">
        <v>668</v>
      </c>
      <c r="BM638" s="20" t="s">
        <v>668</v>
      </c>
    </row>
    <row r="639" spans="1:65" x14ac:dyDescent="0.35">
      <c r="A639" s="11">
        <v>9260603</v>
      </c>
      <c r="B639" t="s">
        <v>703</v>
      </c>
      <c r="C639" s="94">
        <v>45018.675057870372</v>
      </c>
      <c r="D639" s="52" t="s">
        <v>668</v>
      </c>
      <c r="E639" s="20" t="s">
        <v>668</v>
      </c>
      <c r="F639" s="99" t="s">
        <v>668</v>
      </c>
      <c r="G639" s="20" t="s">
        <v>668</v>
      </c>
      <c r="H639" s="95" t="s">
        <v>668</v>
      </c>
      <c r="I639" s="20" t="s">
        <v>668</v>
      </c>
      <c r="J639" s="95" t="s">
        <v>668</v>
      </c>
      <c r="K639" s="20" t="s">
        <v>668</v>
      </c>
      <c r="L639" s="95" t="s">
        <v>668</v>
      </c>
      <c r="M639" s="20" t="s">
        <v>668</v>
      </c>
      <c r="N639" s="95" t="s">
        <v>668</v>
      </c>
      <c r="O639" s="20" t="s">
        <v>668</v>
      </c>
      <c r="P639" s="95" t="s">
        <v>668</v>
      </c>
      <c r="Q639" s="20" t="s">
        <v>668</v>
      </c>
      <c r="R639" s="95" t="s">
        <v>668</v>
      </c>
      <c r="S639" s="20" t="s">
        <v>668</v>
      </c>
      <c r="T639" s="95" t="s">
        <v>668</v>
      </c>
      <c r="U639" s="20" t="s">
        <v>668</v>
      </c>
      <c r="V639" s="95" t="s">
        <v>668</v>
      </c>
      <c r="W639" s="20" t="s">
        <v>668</v>
      </c>
      <c r="X639" s="95" t="s">
        <v>668</v>
      </c>
      <c r="Y639" s="20" t="s">
        <v>668</v>
      </c>
      <c r="Z639" s="95" t="s">
        <v>668</v>
      </c>
      <c r="AA639" s="20" t="s">
        <v>668</v>
      </c>
      <c r="AB639" s="95" t="s">
        <v>668</v>
      </c>
      <c r="AC639" s="20" t="s">
        <v>668</v>
      </c>
      <c r="AD639" s="95" t="s">
        <v>668</v>
      </c>
      <c r="AE639" s="20" t="s">
        <v>668</v>
      </c>
      <c r="AF639" s="95" t="s">
        <v>668</v>
      </c>
      <c r="AG639" s="20" t="s">
        <v>668</v>
      </c>
      <c r="AH639" s="95" t="s">
        <v>668</v>
      </c>
      <c r="AI639" s="20" t="s">
        <v>668</v>
      </c>
      <c r="AJ639" s="95" t="s">
        <v>668</v>
      </c>
      <c r="AK639" s="20" t="s">
        <v>668</v>
      </c>
      <c r="AL639" s="95" t="s">
        <v>668</v>
      </c>
      <c r="AM639" s="20" t="s">
        <v>668</v>
      </c>
      <c r="AN639" s="95" t="s">
        <v>668</v>
      </c>
      <c r="AO639" s="20" t="s">
        <v>668</v>
      </c>
      <c r="AP639" s="95" t="s">
        <v>668</v>
      </c>
      <c r="AQ639" s="96" t="s">
        <v>668</v>
      </c>
      <c r="AR639" s="95" t="s">
        <v>668</v>
      </c>
      <c r="AS639" s="20" t="s">
        <v>668</v>
      </c>
      <c r="AT639" s="95" t="s">
        <v>668</v>
      </c>
      <c r="AU639" s="20" t="s">
        <v>668</v>
      </c>
      <c r="AV639" s="95" t="s">
        <v>668</v>
      </c>
      <c r="AW639" s="20" t="s">
        <v>668</v>
      </c>
      <c r="AX639" s="95" t="s">
        <v>668</v>
      </c>
      <c r="AY639" s="20" t="s">
        <v>668</v>
      </c>
      <c r="AZ639" s="95" t="s">
        <v>668</v>
      </c>
      <c r="BA639" s="20" t="s">
        <v>668</v>
      </c>
      <c r="BB639" s="95" t="s">
        <v>668</v>
      </c>
      <c r="BC639" s="20" t="s">
        <v>668</v>
      </c>
      <c r="BD639" s="95" t="s">
        <v>668</v>
      </c>
      <c r="BE639" s="20" t="s">
        <v>668</v>
      </c>
      <c r="BF639" s="95" t="s">
        <v>668</v>
      </c>
      <c r="BG639" s="20" t="s">
        <v>668</v>
      </c>
      <c r="BH639" s="95" t="s">
        <v>668</v>
      </c>
      <c r="BI639" s="20" t="s">
        <v>668</v>
      </c>
      <c r="BJ639" s="95" t="s">
        <v>668</v>
      </c>
      <c r="BK639" s="20" t="s">
        <v>668</v>
      </c>
      <c r="BL639" s="95" t="s">
        <v>668</v>
      </c>
      <c r="BM639" s="20" t="s">
        <v>668</v>
      </c>
    </row>
    <row r="640" spans="1:65" x14ac:dyDescent="0.35">
      <c r="A640" s="11">
        <v>9433884</v>
      </c>
      <c r="B640" t="s">
        <v>704</v>
      </c>
      <c r="C640" s="94">
        <v>45019.254224537035</v>
      </c>
      <c r="D640" s="52" t="s">
        <v>576</v>
      </c>
      <c r="E640" s="20" t="s">
        <v>668</v>
      </c>
      <c r="F640" s="99" t="s">
        <v>668</v>
      </c>
      <c r="G640" s="20" t="s">
        <v>668</v>
      </c>
      <c r="H640" s="95" t="s">
        <v>668</v>
      </c>
      <c r="I640" s="20" t="s">
        <v>668</v>
      </c>
      <c r="J640" s="95" t="s">
        <v>668</v>
      </c>
      <c r="K640" s="20" t="s">
        <v>668</v>
      </c>
      <c r="L640" s="95" t="s">
        <v>668</v>
      </c>
      <c r="M640" s="20" t="s">
        <v>668</v>
      </c>
      <c r="N640" s="95" t="s">
        <v>668</v>
      </c>
      <c r="O640" s="20" t="s">
        <v>668</v>
      </c>
      <c r="P640" s="95" t="s">
        <v>668</v>
      </c>
      <c r="Q640" s="20" t="s">
        <v>668</v>
      </c>
      <c r="R640" s="95" t="s">
        <v>668</v>
      </c>
      <c r="S640" s="20" t="s">
        <v>668</v>
      </c>
      <c r="T640" s="95" t="s">
        <v>668</v>
      </c>
      <c r="U640" s="20" t="s">
        <v>668</v>
      </c>
      <c r="V640" s="95" t="s">
        <v>668</v>
      </c>
      <c r="W640" s="20" t="s">
        <v>668</v>
      </c>
      <c r="X640" s="95" t="s">
        <v>668</v>
      </c>
      <c r="Y640" s="20" t="s">
        <v>668</v>
      </c>
      <c r="Z640" s="95" t="s">
        <v>668</v>
      </c>
      <c r="AA640" s="20" t="s">
        <v>668</v>
      </c>
      <c r="AB640" s="95" t="s">
        <v>668</v>
      </c>
      <c r="AC640" s="20" t="s">
        <v>668</v>
      </c>
      <c r="AD640" s="95" t="s">
        <v>668</v>
      </c>
      <c r="AE640" s="20" t="s">
        <v>668</v>
      </c>
      <c r="AF640" s="95" t="s">
        <v>668</v>
      </c>
      <c r="AG640" s="20" t="s">
        <v>668</v>
      </c>
      <c r="AH640" s="95" t="s">
        <v>668</v>
      </c>
      <c r="AI640" s="20" t="s">
        <v>668</v>
      </c>
      <c r="AJ640" s="95" t="s">
        <v>668</v>
      </c>
      <c r="AK640" s="20" t="s">
        <v>668</v>
      </c>
      <c r="AL640" s="95" t="s">
        <v>668</v>
      </c>
      <c r="AM640" s="20" t="s">
        <v>668</v>
      </c>
      <c r="AN640" s="95" t="s">
        <v>668</v>
      </c>
      <c r="AO640" s="20" t="s">
        <v>668</v>
      </c>
      <c r="AP640" s="95" t="s">
        <v>668</v>
      </c>
      <c r="AQ640" s="96" t="s">
        <v>668</v>
      </c>
      <c r="AR640" s="95" t="s">
        <v>668</v>
      </c>
      <c r="AS640" s="20" t="s">
        <v>668</v>
      </c>
      <c r="AT640" s="95" t="s">
        <v>668</v>
      </c>
      <c r="AU640" s="20" t="s">
        <v>668</v>
      </c>
      <c r="AV640" s="95" t="s">
        <v>668</v>
      </c>
      <c r="AW640" s="20" t="s">
        <v>668</v>
      </c>
      <c r="AX640" s="95" t="s">
        <v>668</v>
      </c>
      <c r="AY640" s="20" t="s">
        <v>668</v>
      </c>
      <c r="AZ640" s="95" t="s">
        <v>668</v>
      </c>
      <c r="BA640" s="20" t="s">
        <v>668</v>
      </c>
      <c r="BB640" s="95" t="s">
        <v>668</v>
      </c>
      <c r="BC640" s="20" t="s">
        <v>668</v>
      </c>
      <c r="BD640" s="95" t="s">
        <v>668</v>
      </c>
      <c r="BE640" s="20" t="s">
        <v>668</v>
      </c>
      <c r="BF640" s="95" t="s">
        <v>668</v>
      </c>
      <c r="BG640" s="20" t="s">
        <v>668</v>
      </c>
      <c r="BH640" s="95" t="s">
        <v>668</v>
      </c>
      <c r="BI640" s="20" t="s">
        <v>668</v>
      </c>
      <c r="BJ640" s="95" t="s">
        <v>668</v>
      </c>
      <c r="BK640" s="20" t="s">
        <v>668</v>
      </c>
      <c r="BL640" s="95" t="s">
        <v>668</v>
      </c>
      <c r="BM640" s="20" t="s">
        <v>668</v>
      </c>
    </row>
    <row r="641" spans="1:65" x14ac:dyDescent="0.35">
      <c r="A641" s="11">
        <v>9791200</v>
      </c>
      <c r="B641" t="s">
        <v>454</v>
      </c>
      <c r="C641" s="94">
        <v>45019.253379629627</v>
      </c>
      <c r="D641" s="52" t="s">
        <v>690</v>
      </c>
      <c r="E641" s="20" t="s">
        <v>668</v>
      </c>
      <c r="F641" s="99" t="s">
        <v>886</v>
      </c>
      <c r="G641" s="20" t="s">
        <v>668</v>
      </c>
      <c r="H641" s="95" t="s">
        <v>886</v>
      </c>
      <c r="I641" s="20" t="s">
        <v>668</v>
      </c>
      <c r="J641" s="95" t="s">
        <v>886</v>
      </c>
      <c r="K641" s="20" t="s">
        <v>668</v>
      </c>
      <c r="L641" s="95" t="s">
        <v>886</v>
      </c>
      <c r="M641" s="20" t="s">
        <v>600</v>
      </c>
      <c r="N641" s="95" t="s">
        <v>668</v>
      </c>
      <c r="O641" s="20" t="s">
        <v>668</v>
      </c>
      <c r="P641" s="95" t="s">
        <v>668</v>
      </c>
      <c r="Q641" s="20" t="s">
        <v>668</v>
      </c>
      <c r="R641" s="95" t="s">
        <v>668</v>
      </c>
      <c r="S641" s="20" t="s">
        <v>668</v>
      </c>
      <c r="T641" s="95" t="s">
        <v>668</v>
      </c>
      <c r="U641" s="20" t="s">
        <v>668</v>
      </c>
      <c r="V641" s="95" t="s">
        <v>668</v>
      </c>
      <c r="W641" s="20" t="s">
        <v>668</v>
      </c>
      <c r="X641" s="95" t="s">
        <v>668</v>
      </c>
      <c r="Y641" s="20" t="s">
        <v>668</v>
      </c>
      <c r="Z641" s="95" t="s">
        <v>668</v>
      </c>
      <c r="AA641" s="20" t="s">
        <v>668</v>
      </c>
      <c r="AB641" s="95" t="s">
        <v>668</v>
      </c>
      <c r="AC641" s="20" t="s">
        <v>668</v>
      </c>
      <c r="AD641" s="95" t="s">
        <v>668</v>
      </c>
      <c r="AE641" s="20" t="s">
        <v>668</v>
      </c>
      <c r="AF641" s="95" t="s">
        <v>668</v>
      </c>
      <c r="AG641" s="20" t="s">
        <v>668</v>
      </c>
      <c r="AH641" s="95" t="s">
        <v>668</v>
      </c>
      <c r="AI641" s="20" t="s">
        <v>668</v>
      </c>
      <c r="AJ641" s="95" t="s">
        <v>668</v>
      </c>
      <c r="AK641" s="20" t="s">
        <v>668</v>
      </c>
      <c r="AL641" s="95" t="s">
        <v>668</v>
      </c>
      <c r="AM641" s="20" t="s">
        <v>668</v>
      </c>
      <c r="AN641" s="95" t="s">
        <v>668</v>
      </c>
      <c r="AO641" s="20" t="s">
        <v>668</v>
      </c>
      <c r="AP641" s="95" t="s">
        <v>668</v>
      </c>
      <c r="AQ641" s="96" t="s">
        <v>668</v>
      </c>
      <c r="AR641" s="95" t="s">
        <v>668</v>
      </c>
      <c r="AS641" s="20" t="s">
        <v>668</v>
      </c>
      <c r="AT641" s="95" t="s">
        <v>668</v>
      </c>
      <c r="AU641" s="20" t="s">
        <v>668</v>
      </c>
      <c r="AV641" s="95" t="s">
        <v>668</v>
      </c>
      <c r="AW641" s="20" t="s">
        <v>668</v>
      </c>
      <c r="AX641" s="95" t="s">
        <v>668</v>
      </c>
      <c r="AY641" s="20" t="s">
        <v>668</v>
      </c>
      <c r="AZ641" s="95" t="s">
        <v>668</v>
      </c>
      <c r="BA641" s="20" t="s">
        <v>668</v>
      </c>
      <c r="BB641" s="95" t="s">
        <v>668</v>
      </c>
      <c r="BC641" s="20" t="s">
        <v>668</v>
      </c>
      <c r="BD641" s="95" t="s">
        <v>668</v>
      </c>
      <c r="BE641" s="20" t="s">
        <v>668</v>
      </c>
      <c r="BF641" s="95" t="s">
        <v>668</v>
      </c>
      <c r="BG641" s="20" t="s">
        <v>668</v>
      </c>
      <c r="BH641" s="95" t="s">
        <v>668</v>
      </c>
      <c r="BI641" s="20" t="s">
        <v>668</v>
      </c>
      <c r="BJ641" s="95" t="s">
        <v>668</v>
      </c>
      <c r="BK641" s="20" t="s">
        <v>668</v>
      </c>
      <c r="BL641" s="95" t="s">
        <v>668</v>
      </c>
      <c r="BM641" s="20" t="s">
        <v>668</v>
      </c>
    </row>
    <row r="642" spans="1:65" x14ac:dyDescent="0.35">
      <c r="A642" s="11">
        <v>9320386</v>
      </c>
      <c r="B642" t="s">
        <v>125</v>
      </c>
      <c r="C642" s="94">
        <v>45016.331643518519</v>
      </c>
      <c r="D642" s="52" t="s">
        <v>635</v>
      </c>
      <c r="E642" s="20" t="s">
        <v>668</v>
      </c>
      <c r="F642" s="99" t="s">
        <v>668</v>
      </c>
      <c r="G642" s="20" t="s">
        <v>668</v>
      </c>
      <c r="H642" s="95" t="s">
        <v>668</v>
      </c>
      <c r="I642" s="20" t="s">
        <v>668</v>
      </c>
      <c r="J642" s="95" t="s">
        <v>668</v>
      </c>
      <c r="K642" s="20" t="s">
        <v>668</v>
      </c>
      <c r="L642" s="95" t="s">
        <v>668</v>
      </c>
      <c r="M642" s="20" t="s">
        <v>668</v>
      </c>
      <c r="N642" s="95" t="s">
        <v>668</v>
      </c>
      <c r="O642" s="20" t="s">
        <v>668</v>
      </c>
      <c r="P642" s="95" t="s">
        <v>668</v>
      </c>
      <c r="Q642" s="20" t="s">
        <v>668</v>
      </c>
      <c r="R642" s="95" t="s">
        <v>668</v>
      </c>
      <c r="S642" s="20" t="s">
        <v>668</v>
      </c>
      <c r="T642" s="95" t="s">
        <v>668</v>
      </c>
      <c r="U642" s="20" t="s">
        <v>668</v>
      </c>
      <c r="V642" s="95" t="s">
        <v>668</v>
      </c>
      <c r="W642" s="20" t="s">
        <v>668</v>
      </c>
      <c r="X642" s="95" t="s">
        <v>668</v>
      </c>
      <c r="Y642" s="20" t="s">
        <v>668</v>
      </c>
      <c r="Z642" s="95" t="s">
        <v>668</v>
      </c>
      <c r="AA642" s="20" t="s">
        <v>668</v>
      </c>
      <c r="AB642" s="95" t="s">
        <v>668</v>
      </c>
      <c r="AC642" s="20" t="s">
        <v>668</v>
      </c>
      <c r="AD642" s="95" t="s">
        <v>668</v>
      </c>
      <c r="AE642" s="20" t="s">
        <v>668</v>
      </c>
      <c r="AF642" s="95" t="s">
        <v>668</v>
      </c>
      <c r="AG642" s="20" t="s">
        <v>668</v>
      </c>
      <c r="AH642" s="95" t="s">
        <v>668</v>
      </c>
      <c r="AI642" s="20" t="s">
        <v>668</v>
      </c>
      <c r="AJ642" s="95" t="s">
        <v>668</v>
      </c>
      <c r="AK642" s="20" t="s">
        <v>668</v>
      </c>
      <c r="AL642" s="95" t="s">
        <v>668</v>
      </c>
      <c r="AM642" s="20" t="s">
        <v>668</v>
      </c>
      <c r="AN642" s="95" t="s">
        <v>668</v>
      </c>
      <c r="AO642" s="20" t="s">
        <v>668</v>
      </c>
      <c r="AP642" s="95" t="s">
        <v>668</v>
      </c>
      <c r="AQ642" s="96" t="s">
        <v>668</v>
      </c>
      <c r="AR642" s="95" t="s">
        <v>668</v>
      </c>
      <c r="AS642" s="20" t="s">
        <v>668</v>
      </c>
      <c r="AT642" s="95" t="s">
        <v>668</v>
      </c>
      <c r="AU642" s="20" t="s">
        <v>668</v>
      </c>
      <c r="AV642" s="95" t="s">
        <v>668</v>
      </c>
      <c r="AW642" s="20" t="s">
        <v>668</v>
      </c>
      <c r="AX642" s="95" t="s">
        <v>668</v>
      </c>
      <c r="AY642" s="20" t="s">
        <v>668</v>
      </c>
      <c r="AZ642" s="95" t="s">
        <v>668</v>
      </c>
      <c r="BA642" s="20" t="s">
        <v>668</v>
      </c>
      <c r="BB642" s="95" t="s">
        <v>668</v>
      </c>
      <c r="BC642" s="20" t="s">
        <v>668</v>
      </c>
      <c r="BD642" s="95" t="s">
        <v>668</v>
      </c>
      <c r="BE642" s="20" t="s">
        <v>668</v>
      </c>
      <c r="BF642" s="95" t="s">
        <v>668</v>
      </c>
      <c r="BG642" s="20" t="s">
        <v>668</v>
      </c>
      <c r="BH642" s="95" t="s">
        <v>668</v>
      </c>
      <c r="BI642" s="20" t="s">
        <v>668</v>
      </c>
      <c r="BJ642" s="95" t="s">
        <v>668</v>
      </c>
      <c r="BK642" s="20" t="s">
        <v>668</v>
      </c>
      <c r="BL642" s="95" t="s">
        <v>668</v>
      </c>
      <c r="BM642" s="20" t="s">
        <v>668</v>
      </c>
    </row>
    <row r="643" spans="1:65" x14ac:dyDescent="0.35">
      <c r="A643" s="11">
        <v>9238040</v>
      </c>
      <c r="B643" t="s">
        <v>430</v>
      </c>
      <c r="C643" s="94">
        <v>45016.331192129626</v>
      </c>
      <c r="D643" s="52" t="s">
        <v>464</v>
      </c>
      <c r="E643" s="20" t="s">
        <v>668</v>
      </c>
      <c r="F643" s="99" t="s">
        <v>668</v>
      </c>
      <c r="G643" s="20" t="s">
        <v>668</v>
      </c>
      <c r="H643" s="95" t="s">
        <v>668</v>
      </c>
      <c r="I643" s="20" t="s">
        <v>668</v>
      </c>
      <c r="J643" s="95" t="s">
        <v>668</v>
      </c>
      <c r="K643" s="20" t="s">
        <v>668</v>
      </c>
      <c r="L643" s="95" t="s">
        <v>668</v>
      </c>
      <c r="M643" s="20" t="s">
        <v>668</v>
      </c>
      <c r="N643" s="95" t="s">
        <v>668</v>
      </c>
      <c r="O643" s="20" t="s">
        <v>668</v>
      </c>
      <c r="P643" s="95" t="s">
        <v>668</v>
      </c>
      <c r="Q643" s="20" t="s">
        <v>668</v>
      </c>
      <c r="R643" s="95" t="s">
        <v>668</v>
      </c>
      <c r="S643" s="20" t="s">
        <v>668</v>
      </c>
      <c r="T643" s="95" t="s">
        <v>668</v>
      </c>
      <c r="U643" s="20" t="s">
        <v>668</v>
      </c>
      <c r="V643" s="95" t="s">
        <v>668</v>
      </c>
      <c r="W643" s="20" t="s">
        <v>668</v>
      </c>
      <c r="X643" s="95" t="s">
        <v>668</v>
      </c>
      <c r="Y643" s="20" t="s">
        <v>668</v>
      </c>
      <c r="Z643" s="95" t="s">
        <v>668</v>
      </c>
      <c r="AA643" s="20" t="s">
        <v>668</v>
      </c>
      <c r="AB643" s="95" t="s">
        <v>668</v>
      </c>
      <c r="AC643" s="20" t="s">
        <v>668</v>
      </c>
      <c r="AD643" s="95" t="s">
        <v>668</v>
      </c>
      <c r="AE643" s="20" t="s">
        <v>668</v>
      </c>
      <c r="AF643" s="95" t="s">
        <v>668</v>
      </c>
      <c r="AG643" s="20" t="s">
        <v>668</v>
      </c>
      <c r="AH643" s="95" t="s">
        <v>668</v>
      </c>
      <c r="AI643" s="20" t="s">
        <v>668</v>
      </c>
      <c r="AJ643" s="95" t="s">
        <v>668</v>
      </c>
      <c r="AK643" s="20" t="s">
        <v>668</v>
      </c>
      <c r="AL643" s="95" t="s">
        <v>668</v>
      </c>
      <c r="AM643" s="20" t="s">
        <v>668</v>
      </c>
      <c r="AN643" s="95" t="s">
        <v>668</v>
      </c>
      <c r="AO643" s="20" t="s">
        <v>668</v>
      </c>
      <c r="AP643" s="95" t="s">
        <v>668</v>
      </c>
      <c r="AQ643" s="96" t="s">
        <v>668</v>
      </c>
      <c r="AR643" s="95" t="s">
        <v>668</v>
      </c>
      <c r="AS643" s="20" t="s">
        <v>668</v>
      </c>
      <c r="AT643" s="95" t="s">
        <v>668</v>
      </c>
      <c r="AU643" s="20" t="s">
        <v>668</v>
      </c>
      <c r="AV643" s="95" t="s">
        <v>668</v>
      </c>
      <c r="AW643" s="20" t="s">
        <v>668</v>
      </c>
      <c r="AX643" s="95" t="s">
        <v>668</v>
      </c>
      <c r="AY643" s="20" t="s">
        <v>668</v>
      </c>
      <c r="AZ643" s="95" t="s">
        <v>668</v>
      </c>
      <c r="BA643" s="20" t="s">
        <v>668</v>
      </c>
      <c r="BB643" s="95" t="s">
        <v>668</v>
      </c>
      <c r="BC643" s="20" t="s">
        <v>668</v>
      </c>
      <c r="BD643" s="95" t="s">
        <v>668</v>
      </c>
      <c r="BE643" s="20" t="s">
        <v>668</v>
      </c>
      <c r="BF643" s="95" t="s">
        <v>668</v>
      </c>
      <c r="BG643" s="20" t="s">
        <v>668</v>
      </c>
      <c r="BH643" s="95" t="s">
        <v>668</v>
      </c>
      <c r="BI643" s="20" t="s">
        <v>668</v>
      </c>
      <c r="BJ643" s="95" t="s">
        <v>668</v>
      </c>
      <c r="BK643" s="20" t="s">
        <v>668</v>
      </c>
      <c r="BL643" s="95" t="s">
        <v>668</v>
      </c>
      <c r="BM643" s="20" t="s">
        <v>668</v>
      </c>
    </row>
    <row r="644" spans="1:65" x14ac:dyDescent="0.35">
      <c r="A644" s="11">
        <v>9693161</v>
      </c>
      <c r="B644" t="s">
        <v>307</v>
      </c>
      <c r="C644" s="94">
        <v>45019.235844907409</v>
      </c>
      <c r="D644" s="52" t="s">
        <v>668</v>
      </c>
      <c r="E644" s="20" t="s">
        <v>668</v>
      </c>
      <c r="F644" s="99" t="s">
        <v>886</v>
      </c>
      <c r="G644" s="20" t="s">
        <v>529</v>
      </c>
      <c r="H644" s="95" t="s">
        <v>668</v>
      </c>
      <c r="I644" s="20" t="s">
        <v>668</v>
      </c>
      <c r="J644" s="95" t="s">
        <v>668</v>
      </c>
      <c r="K644" s="20" t="s">
        <v>668</v>
      </c>
      <c r="L644" s="95" t="s">
        <v>668</v>
      </c>
      <c r="M644" s="20" t="s">
        <v>668</v>
      </c>
      <c r="N644" s="95" t="s">
        <v>668</v>
      </c>
      <c r="O644" s="20" t="s">
        <v>668</v>
      </c>
      <c r="P644" s="95" t="s">
        <v>668</v>
      </c>
      <c r="Q644" s="20" t="s">
        <v>668</v>
      </c>
      <c r="R644" s="95" t="s">
        <v>668</v>
      </c>
      <c r="S644" s="20" t="s">
        <v>668</v>
      </c>
      <c r="T644" s="95" t="s">
        <v>668</v>
      </c>
      <c r="U644" s="20" t="s">
        <v>668</v>
      </c>
      <c r="V644" s="95" t="s">
        <v>668</v>
      </c>
      <c r="W644" s="20" t="s">
        <v>668</v>
      </c>
      <c r="X644" s="95" t="s">
        <v>668</v>
      </c>
      <c r="Y644" s="20" t="s">
        <v>668</v>
      </c>
      <c r="Z644" s="95" t="s">
        <v>668</v>
      </c>
      <c r="AA644" s="20" t="s">
        <v>668</v>
      </c>
      <c r="AB644" s="95" t="s">
        <v>668</v>
      </c>
      <c r="AC644" s="20" t="s">
        <v>668</v>
      </c>
      <c r="AD644" s="95" t="s">
        <v>668</v>
      </c>
      <c r="AE644" s="20" t="s">
        <v>668</v>
      </c>
      <c r="AF644" s="95" t="s">
        <v>668</v>
      </c>
      <c r="AG644" s="20" t="s">
        <v>668</v>
      </c>
      <c r="AH644" s="95" t="s">
        <v>668</v>
      </c>
      <c r="AI644" s="20" t="s">
        <v>668</v>
      </c>
      <c r="AJ644" s="95" t="s">
        <v>668</v>
      </c>
      <c r="AK644" s="20" t="s">
        <v>668</v>
      </c>
      <c r="AL644" s="95" t="s">
        <v>668</v>
      </c>
      <c r="AM644" s="20" t="s">
        <v>668</v>
      </c>
      <c r="AN644" s="95" t="s">
        <v>668</v>
      </c>
      <c r="AO644" s="20" t="s">
        <v>668</v>
      </c>
      <c r="AP644" s="95" t="s">
        <v>668</v>
      </c>
      <c r="AQ644" s="96" t="s">
        <v>668</v>
      </c>
      <c r="AR644" s="95" t="s">
        <v>668</v>
      </c>
      <c r="AS644" s="20" t="s">
        <v>668</v>
      </c>
      <c r="AT644" s="95" t="s">
        <v>668</v>
      </c>
      <c r="AU644" s="20" t="s">
        <v>668</v>
      </c>
      <c r="AV644" s="95" t="s">
        <v>668</v>
      </c>
      <c r="AW644" s="20" t="s">
        <v>668</v>
      </c>
      <c r="AX644" s="95" t="s">
        <v>668</v>
      </c>
      <c r="AY644" s="20" t="s">
        <v>668</v>
      </c>
      <c r="AZ644" s="95" t="s">
        <v>668</v>
      </c>
      <c r="BA644" s="20" t="s">
        <v>668</v>
      </c>
      <c r="BB644" s="95" t="s">
        <v>668</v>
      </c>
      <c r="BC644" s="20" t="s">
        <v>668</v>
      </c>
      <c r="BD644" s="95" t="s">
        <v>668</v>
      </c>
      <c r="BE644" s="20" t="s">
        <v>668</v>
      </c>
      <c r="BF644" s="95" t="s">
        <v>668</v>
      </c>
      <c r="BG644" s="20" t="s">
        <v>668</v>
      </c>
      <c r="BH644" s="95" t="s">
        <v>668</v>
      </c>
      <c r="BI644" s="20" t="s">
        <v>668</v>
      </c>
      <c r="BJ644" s="95" t="s">
        <v>668</v>
      </c>
      <c r="BK644" s="20" t="s">
        <v>668</v>
      </c>
      <c r="BL644" s="95" t="s">
        <v>668</v>
      </c>
      <c r="BM644" s="20" t="s">
        <v>668</v>
      </c>
    </row>
    <row r="645" spans="1:65" x14ac:dyDescent="0.35">
      <c r="A645" s="11">
        <v>9693173</v>
      </c>
      <c r="B645" t="s">
        <v>396</v>
      </c>
      <c r="C645" s="94">
        <v>45015.532824074071</v>
      </c>
      <c r="D645" s="52" t="s">
        <v>680</v>
      </c>
      <c r="E645" s="20" t="s">
        <v>559</v>
      </c>
      <c r="F645" s="99" t="s">
        <v>668</v>
      </c>
      <c r="G645" s="20" t="s">
        <v>668</v>
      </c>
      <c r="H645" s="95" t="s">
        <v>668</v>
      </c>
      <c r="I645" s="20" t="s">
        <v>668</v>
      </c>
      <c r="J645" s="95" t="s">
        <v>668</v>
      </c>
      <c r="K645" s="20" t="s">
        <v>668</v>
      </c>
      <c r="L645" s="95" t="s">
        <v>668</v>
      </c>
      <c r="M645" s="20" t="s">
        <v>668</v>
      </c>
      <c r="N645" s="95" t="s">
        <v>668</v>
      </c>
      <c r="O645" s="20" t="s">
        <v>668</v>
      </c>
      <c r="P645" s="95" t="s">
        <v>668</v>
      </c>
      <c r="Q645" s="20" t="s">
        <v>668</v>
      </c>
      <c r="R645" s="95" t="s">
        <v>668</v>
      </c>
      <c r="S645" s="20" t="s">
        <v>668</v>
      </c>
      <c r="T645" s="95" t="s">
        <v>668</v>
      </c>
      <c r="U645" s="20" t="s">
        <v>668</v>
      </c>
      <c r="V645" s="95" t="s">
        <v>668</v>
      </c>
      <c r="W645" s="20" t="s">
        <v>668</v>
      </c>
      <c r="X645" s="95" t="s">
        <v>668</v>
      </c>
      <c r="Y645" s="20" t="s">
        <v>668</v>
      </c>
      <c r="Z645" s="95" t="s">
        <v>668</v>
      </c>
      <c r="AA645" s="20" t="s">
        <v>668</v>
      </c>
      <c r="AB645" s="95" t="s">
        <v>668</v>
      </c>
      <c r="AC645" s="20" t="s">
        <v>668</v>
      </c>
      <c r="AD645" s="95" t="s">
        <v>668</v>
      </c>
      <c r="AE645" s="20" t="s">
        <v>668</v>
      </c>
      <c r="AF645" s="95" t="s">
        <v>668</v>
      </c>
      <c r="AG645" s="20" t="s">
        <v>668</v>
      </c>
      <c r="AH645" s="95" t="s">
        <v>668</v>
      </c>
      <c r="AI645" s="20" t="s">
        <v>668</v>
      </c>
      <c r="AJ645" s="95" t="s">
        <v>668</v>
      </c>
      <c r="AK645" s="20" t="s">
        <v>668</v>
      </c>
      <c r="AL645" s="95" t="s">
        <v>668</v>
      </c>
      <c r="AM645" s="20" t="s">
        <v>668</v>
      </c>
      <c r="AN645" s="95" t="s">
        <v>668</v>
      </c>
      <c r="AO645" s="20" t="s">
        <v>668</v>
      </c>
      <c r="AP645" s="95" t="s">
        <v>668</v>
      </c>
      <c r="AQ645" s="96" t="s">
        <v>668</v>
      </c>
      <c r="AR645" s="95" t="s">
        <v>668</v>
      </c>
      <c r="AS645" s="20" t="s">
        <v>668</v>
      </c>
      <c r="AT645" s="95" t="s">
        <v>668</v>
      </c>
      <c r="AU645" s="20" t="s">
        <v>668</v>
      </c>
      <c r="AV645" s="95" t="s">
        <v>668</v>
      </c>
      <c r="AW645" s="20" t="s">
        <v>668</v>
      </c>
      <c r="AX645" s="95" t="s">
        <v>668</v>
      </c>
      <c r="AY645" s="20" t="s">
        <v>668</v>
      </c>
      <c r="AZ645" s="95" t="s">
        <v>668</v>
      </c>
      <c r="BA645" s="20" t="s">
        <v>668</v>
      </c>
      <c r="BB645" s="95" t="s">
        <v>668</v>
      </c>
      <c r="BC645" s="20" t="s">
        <v>668</v>
      </c>
      <c r="BD645" s="95" t="s">
        <v>668</v>
      </c>
      <c r="BE645" s="20" t="s">
        <v>668</v>
      </c>
      <c r="BF645" s="95" t="s">
        <v>668</v>
      </c>
      <c r="BG645" s="20" t="s">
        <v>668</v>
      </c>
      <c r="BH645" s="95" t="s">
        <v>668</v>
      </c>
      <c r="BI645" s="20" t="s">
        <v>668</v>
      </c>
      <c r="BJ645" s="95" t="s">
        <v>668</v>
      </c>
      <c r="BK645" s="20" t="s">
        <v>668</v>
      </c>
      <c r="BL645" s="95" t="s">
        <v>668</v>
      </c>
      <c r="BM645" s="20" t="s">
        <v>668</v>
      </c>
    </row>
    <row r="646" spans="1:65" x14ac:dyDescent="0.35">
      <c r="A646" s="11">
        <v>9761815</v>
      </c>
      <c r="B646" t="s">
        <v>397</v>
      </c>
      <c r="C646" s="94">
        <v>45016.331574074073</v>
      </c>
      <c r="D646" s="52" t="s">
        <v>692</v>
      </c>
      <c r="E646" s="20" t="s">
        <v>668</v>
      </c>
      <c r="F646" s="99" t="s">
        <v>668</v>
      </c>
      <c r="G646" s="20" t="s">
        <v>668</v>
      </c>
      <c r="H646" s="95" t="s">
        <v>668</v>
      </c>
      <c r="I646" s="20" t="s">
        <v>668</v>
      </c>
      <c r="J646" s="95" t="s">
        <v>668</v>
      </c>
      <c r="K646" s="20" t="s">
        <v>668</v>
      </c>
      <c r="L646" s="95" t="s">
        <v>668</v>
      </c>
      <c r="M646" s="20" t="s">
        <v>668</v>
      </c>
      <c r="N646" s="95" t="s">
        <v>668</v>
      </c>
      <c r="O646" s="20" t="s">
        <v>668</v>
      </c>
      <c r="P646" s="95" t="s">
        <v>668</v>
      </c>
      <c r="Q646" s="20" t="s">
        <v>668</v>
      </c>
      <c r="R646" s="95" t="s">
        <v>668</v>
      </c>
      <c r="S646" s="20" t="s">
        <v>668</v>
      </c>
      <c r="T646" s="95" t="s">
        <v>668</v>
      </c>
      <c r="U646" s="20" t="s">
        <v>668</v>
      </c>
      <c r="V646" s="95" t="s">
        <v>668</v>
      </c>
      <c r="W646" s="20" t="s">
        <v>668</v>
      </c>
      <c r="X646" s="95" t="s">
        <v>668</v>
      </c>
      <c r="Y646" s="20" t="s">
        <v>668</v>
      </c>
      <c r="Z646" s="95" t="s">
        <v>668</v>
      </c>
      <c r="AA646" s="20" t="s">
        <v>668</v>
      </c>
      <c r="AB646" s="95" t="s">
        <v>668</v>
      </c>
      <c r="AC646" s="20" t="s">
        <v>668</v>
      </c>
      <c r="AD646" s="95" t="s">
        <v>668</v>
      </c>
      <c r="AE646" s="20" t="s">
        <v>668</v>
      </c>
      <c r="AF646" s="95" t="s">
        <v>668</v>
      </c>
      <c r="AG646" s="20" t="s">
        <v>668</v>
      </c>
      <c r="AH646" s="95" t="s">
        <v>668</v>
      </c>
      <c r="AI646" s="20" t="s">
        <v>668</v>
      </c>
      <c r="AJ646" s="95" t="s">
        <v>668</v>
      </c>
      <c r="AK646" s="20" t="s">
        <v>668</v>
      </c>
      <c r="AL646" s="95" t="s">
        <v>668</v>
      </c>
      <c r="AM646" s="20" t="s">
        <v>668</v>
      </c>
      <c r="AN646" s="95" t="s">
        <v>668</v>
      </c>
      <c r="AO646" s="20" t="s">
        <v>668</v>
      </c>
      <c r="AP646" s="95" t="s">
        <v>668</v>
      </c>
      <c r="AQ646" s="96" t="s">
        <v>668</v>
      </c>
      <c r="AR646" s="95" t="s">
        <v>668</v>
      </c>
      <c r="AS646" s="20" t="s">
        <v>668</v>
      </c>
      <c r="AT646" s="95" t="s">
        <v>668</v>
      </c>
      <c r="AU646" s="20" t="s">
        <v>668</v>
      </c>
      <c r="AV646" s="95" t="s">
        <v>668</v>
      </c>
      <c r="AW646" s="20" t="s">
        <v>668</v>
      </c>
      <c r="AX646" s="95" t="s">
        <v>668</v>
      </c>
      <c r="AY646" s="20" t="s">
        <v>668</v>
      </c>
      <c r="AZ646" s="95" t="s">
        <v>668</v>
      </c>
      <c r="BA646" s="20" t="s">
        <v>668</v>
      </c>
      <c r="BB646" s="95" t="s">
        <v>668</v>
      </c>
      <c r="BC646" s="20" t="s">
        <v>668</v>
      </c>
      <c r="BD646" s="95" t="s">
        <v>668</v>
      </c>
      <c r="BE646" s="20" t="s">
        <v>668</v>
      </c>
      <c r="BF646" s="95" t="s">
        <v>668</v>
      </c>
      <c r="BG646" s="20" t="s">
        <v>668</v>
      </c>
      <c r="BH646" s="95" t="s">
        <v>668</v>
      </c>
      <c r="BI646" s="20" t="s">
        <v>668</v>
      </c>
      <c r="BJ646" s="95" t="s">
        <v>668</v>
      </c>
      <c r="BK646" s="20" t="s">
        <v>668</v>
      </c>
      <c r="BL646" s="95" t="s">
        <v>668</v>
      </c>
      <c r="BM646" s="20" t="s">
        <v>668</v>
      </c>
    </row>
    <row r="647" spans="1:65" x14ac:dyDescent="0.35">
      <c r="A647" s="11">
        <v>9180231</v>
      </c>
      <c r="B647" t="s">
        <v>88</v>
      </c>
      <c r="C647" s="94">
        <v>45019.243981481479</v>
      </c>
      <c r="D647" s="52" t="s">
        <v>667</v>
      </c>
      <c r="E647" s="20" t="s">
        <v>668</v>
      </c>
      <c r="F647" s="99" t="s">
        <v>886</v>
      </c>
      <c r="G647" s="20" t="s">
        <v>635</v>
      </c>
      <c r="H647" s="95" t="s">
        <v>668</v>
      </c>
      <c r="I647" s="20" t="s">
        <v>668</v>
      </c>
      <c r="J647" s="95" t="s">
        <v>668</v>
      </c>
      <c r="K647" s="20" t="s">
        <v>668</v>
      </c>
      <c r="L647" s="95" t="s">
        <v>668</v>
      </c>
      <c r="M647" s="20" t="s">
        <v>668</v>
      </c>
      <c r="N647" s="95" t="s">
        <v>668</v>
      </c>
      <c r="O647" s="20" t="s">
        <v>668</v>
      </c>
      <c r="P647" s="95" t="s">
        <v>668</v>
      </c>
      <c r="Q647" s="20" t="s">
        <v>668</v>
      </c>
      <c r="R647" s="95" t="s">
        <v>668</v>
      </c>
      <c r="S647" s="20" t="s">
        <v>668</v>
      </c>
      <c r="T647" s="95" t="s">
        <v>668</v>
      </c>
      <c r="U647" s="20" t="s">
        <v>668</v>
      </c>
      <c r="V647" s="95" t="s">
        <v>668</v>
      </c>
      <c r="W647" s="20" t="s">
        <v>668</v>
      </c>
      <c r="X647" s="95" t="s">
        <v>668</v>
      </c>
      <c r="Y647" s="20" t="s">
        <v>668</v>
      </c>
      <c r="Z647" s="95" t="s">
        <v>668</v>
      </c>
      <c r="AA647" s="20" t="s">
        <v>668</v>
      </c>
      <c r="AB647" s="95" t="s">
        <v>668</v>
      </c>
      <c r="AC647" s="20" t="s">
        <v>668</v>
      </c>
      <c r="AD647" s="95" t="s">
        <v>668</v>
      </c>
      <c r="AE647" s="20" t="s">
        <v>668</v>
      </c>
      <c r="AF647" s="95" t="s">
        <v>668</v>
      </c>
      <c r="AG647" s="20" t="s">
        <v>668</v>
      </c>
      <c r="AH647" s="95" t="s">
        <v>668</v>
      </c>
      <c r="AI647" s="20" t="s">
        <v>668</v>
      </c>
      <c r="AJ647" s="95" t="s">
        <v>668</v>
      </c>
      <c r="AK647" s="20" t="s">
        <v>668</v>
      </c>
      <c r="AL647" s="95" t="s">
        <v>668</v>
      </c>
      <c r="AM647" s="20" t="s">
        <v>668</v>
      </c>
      <c r="AN647" s="95" t="s">
        <v>668</v>
      </c>
      <c r="AO647" s="20" t="s">
        <v>668</v>
      </c>
      <c r="AP647" s="95" t="s">
        <v>668</v>
      </c>
      <c r="AQ647" s="96" t="s">
        <v>668</v>
      </c>
      <c r="AR647" s="95" t="s">
        <v>668</v>
      </c>
      <c r="AS647" s="20" t="s">
        <v>668</v>
      </c>
      <c r="AT647" s="95" t="s">
        <v>668</v>
      </c>
      <c r="AU647" s="20" t="s">
        <v>668</v>
      </c>
      <c r="AV647" s="95" t="s">
        <v>668</v>
      </c>
      <c r="AW647" s="20" t="s">
        <v>668</v>
      </c>
      <c r="AX647" s="95" t="s">
        <v>668</v>
      </c>
      <c r="AY647" s="20" t="s">
        <v>668</v>
      </c>
      <c r="AZ647" s="95" t="s">
        <v>668</v>
      </c>
      <c r="BA647" s="20" t="s">
        <v>668</v>
      </c>
      <c r="BB647" s="95" t="s">
        <v>668</v>
      </c>
      <c r="BC647" s="20" t="s">
        <v>668</v>
      </c>
      <c r="BD647" s="95" t="s">
        <v>668</v>
      </c>
      <c r="BE647" s="20" t="s">
        <v>668</v>
      </c>
      <c r="BF647" s="95" t="s">
        <v>668</v>
      </c>
      <c r="BG647" s="20" t="s">
        <v>668</v>
      </c>
      <c r="BH647" s="95" t="s">
        <v>668</v>
      </c>
      <c r="BI647" s="20" t="s">
        <v>668</v>
      </c>
      <c r="BJ647" s="95" t="s">
        <v>668</v>
      </c>
      <c r="BK647" s="20" t="s">
        <v>668</v>
      </c>
      <c r="BL647" s="95" t="s">
        <v>668</v>
      </c>
      <c r="BM647" s="20" t="s">
        <v>668</v>
      </c>
    </row>
    <row r="648" spans="1:65" x14ac:dyDescent="0.35">
      <c r="A648" s="11">
        <v>9180243</v>
      </c>
      <c r="B648" t="s">
        <v>89</v>
      </c>
      <c r="C648" s="94">
        <v>45016.331597222219</v>
      </c>
      <c r="D648" s="52" t="s">
        <v>667</v>
      </c>
      <c r="E648" s="20" t="s">
        <v>668</v>
      </c>
      <c r="F648" s="99" t="s">
        <v>886</v>
      </c>
      <c r="G648" s="20" t="s">
        <v>668</v>
      </c>
      <c r="H648" s="95" t="s">
        <v>886</v>
      </c>
      <c r="I648" s="20" t="s">
        <v>668</v>
      </c>
      <c r="J648" s="95" t="s">
        <v>886</v>
      </c>
      <c r="K648" s="20" t="s">
        <v>668</v>
      </c>
      <c r="L648" s="95" t="s">
        <v>886</v>
      </c>
      <c r="M648" s="20" t="s">
        <v>668</v>
      </c>
      <c r="N648" s="95" t="s">
        <v>886</v>
      </c>
      <c r="O648" s="20" t="s">
        <v>668</v>
      </c>
      <c r="P648" s="95" t="s">
        <v>886</v>
      </c>
      <c r="Q648" s="20" t="s">
        <v>668</v>
      </c>
      <c r="R648" s="95" t="s">
        <v>886</v>
      </c>
      <c r="S648" s="20" t="s">
        <v>668</v>
      </c>
      <c r="T648" s="95" t="s">
        <v>886</v>
      </c>
      <c r="U648" s="20" t="s">
        <v>668</v>
      </c>
      <c r="V648" s="95" t="s">
        <v>886</v>
      </c>
      <c r="W648" s="20" t="s">
        <v>617</v>
      </c>
      <c r="X648" s="95" t="s">
        <v>668</v>
      </c>
      <c r="Y648" s="20" t="s">
        <v>668</v>
      </c>
      <c r="Z648" s="95" t="s">
        <v>668</v>
      </c>
      <c r="AA648" s="20" t="s">
        <v>668</v>
      </c>
      <c r="AB648" s="95" t="s">
        <v>668</v>
      </c>
      <c r="AC648" s="20" t="s">
        <v>668</v>
      </c>
      <c r="AD648" s="95" t="s">
        <v>668</v>
      </c>
      <c r="AE648" s="20" t="s">
        <v>668</v>
      </c>
      <c r="AF648" s="95" t="s">
        <v>668</v>
      </c>
      <c r="AG648" s="20" t="s">
        <v>668</v>
      </c>
      <c r="AH648" s="95" t="s">
        <v>668</v>
      </c>
      <c r="AI648" s="20" t="s">
        <v>668</v>
      </c>
      <c r="AJ648" s="95" t="s">
        <v>668</v>
      </c>
      <c r="AK648" s="20" t="s">
        <v>668</v>
      </c>
      <c r="AL648" s="95" t="s">
        <v>668</v>
      </c>
      <c r="AM648" s="20" t="s">
        <v>668</v>
      </c>
      <c r="AN648" s="95" t="s">
        <v>668</v>
      </c>
      <c r="AO648" s="20" t="s">
        <v>668</v>
      </c>
      <c r="AP648" s="95" t="s">
        <v>668</v>
      </c>
      <c r="AQ648" s="96" t="s">
        <v>668</v>
      </c>
      <c r="AR648" s="95" t="s">
        <v>668</v>
      </c>
      <c r="AS648" s="20" t="s">
        <v>668</v>
      </c>
      <c r="AT648" s="95" t="s">
        <v>668</v>
      </c>
      <c r="AU648" s="20" t="s">
        <v>668</v>
      </c>
      <c r="AV648" s="95" t="s">
        <v>668</v>
      </c>
      <c r="AW648" s="20" t="s">
        <v>668</v>
      </c>
      <c r="AX648" s="95" t="s">
        <v>668</v>
      </c>
      <c r="AY648" s="20" t="s">
        <v>668</v>
      </c>
      <c r="AZ648" s="95" t="s">
        <v>668</v>
      </c>
      <c r="BA648" s="20" t="s">
        <v>668</v>
      </c>
      <c r="BB648" s="95" t="s">
        <v>668</v>
      </c>
      <c r="BC648" s="20" t="s">
        <v>668</v>
      </c>
      <c r="BD648" s="95" t="s">
        <v>668</v>
      </c>
      <c r="BE648" s="20" t="s">
        <v>668</v>
      </c>
      <c r="BF648" s="95" t="s">
        <v>668</v>
      </c>
      <c r="BG648" s="20" t="s">
        <v>668</v>
      </c>
      <c r="BH648" s="95" t="s">
        <v>668</v>
      </c>
      <c r="BI648" s="20" t="s">
        <v>668</v>
      </c>
      <c r="BJ648" s="95" t="s">
        <v>668</v>
      </c>
      <c r="BK648" s="20" t="s">
        <v>668</v>
      </c>
      <c r="BL648" s="95" t="s">
        <v>668</v>
      </c>
      <c r="BM648" s="20" t="s">
        <v>668</v>
      </c>
    </row>
    <row r="649" spans="1:65" x14ac:dyDescent="0.35">
      <c r="A649" s="11">
        <v>9157624</v>
      </c>
      <c r="B649" t="s">
        <v>74</v>
      </c>
      <c r="C649" s="94">
        <v>45019.246041666665</v>
      </c>
      <c r="D649" s="52" t="s">
        <v>669</v>
      </c>
      <c r="E649" s="20" t="s">
        <v>668</v>
      </c>
      <c r="F649" s="99" t="s">
        <v>886</v>
      </c>
      <c r="G649" s="20" t="s">
        <v>668</v>
      </c>
      <c r="H649" s="95" t="s">
        <v>886</v>
      </c>
      <c r="I649" s="20" t="s">
        <v>668</v>
      </c>
      <c r="J649" s="95" t="s">
        <v>886</v>
      </c>
      <c r="K649" s="20" t="s">
        <v>668</v>
      </c>
      <c r="L649" s="95" t="s">
        <v>886</v>
      </c>
      <c r="M649" s="20" t="s">
        <v>619</v>
      </c>
      <c r="N649" s="95" t="s">
        <v>668</v>
      </c>
      <c r="O649" s="20" t="s">
        <v>668</v>
      </c>
      <c r="P649" s="95" t="s">
        <v>668</v>
      </c>
      <c r="Q649" s="20" t="s">
        <v>668</v>
      </c>
      <c r="R649" s="95" t="s">
        <v>668</v>
      </c>
      <c r="S649" s="20" t="s">
        <v>668</v>
      </c>
      <c r="T649" s="95" t="s">
        <v>668</v>
      </c>
      <c r="U649" s="20" t="s">
        <v>668</v>
      </c>
      <c r="V649" s="95" t="s">
        <v>668</v>
      </c>
      <c r="W649" s="20" t="s">
        <v>668</v>
      </c>
      <c r="X649" s="95" t="s">
        <v>668</v>
      </c>
      <c r="Y649" s="20" t="s">
        <v>668</v>
      </c>
      <c r="Z649" s="95" t="s">
        <v>668</v>
      </c>
      <c r="AA649" s="20" t="s">
        <v>668</v>
      </c>
      <c r="AB649" s="95" t="s">
        <v>668</v>
      </c>
      <c r="AC649" s="20" t="s">
        <v>668</v>
      </c>
      <c r="AD649" s="95" t="s">
        <v>668</v>
      </c>
      <c r="AE649" s="20" t="s">
        <v>668</v>
      </c>
      <c r="AF649" s="95" t="s">
        <v>668</v>
      </c>
      <c r="AG649" s="20" t="s">
        <v>668</v>
      </c>
      <c r="AH649" s="95" t="s">
        <v>668</v>
      </c>
      <c r="AI649" s="20" t="s">
        <v>668</v>
      </c>
      <c r="AJ649" s="95" t="s">
        <v>668</v>
      </c>
      <c r="AK649" s="20" t="s">
        <v>668</v>
      </c>
      <c r="AL649" s="95" t="s">
        <v>668</v>
      </c>
      <c r="AM649" s="20" t="s">
        <v>668</v>
      </c>
      <c r="AN649" s="95" t="s">
        <v>668</v>
      </c>
      <c r="AO649" s="20" t="s">
        <v>668</v>
      </c>
      <c r="AP649" s="95" t="s">
        <v>668</v>
      </c>
      <c r="AQ649" s="96" t="s">
        <v>668</v>
      </c>
      <c r="AR649" s="95" t="s">
        <v>668</v>
      </c>
      <c r="AS649" s="20" t="s">
        <v>668</v>
      </c>
      <c r="AT649" s="95" t="s">
        <v>668</v>
      </c>
      <c r="AU649" s="20" t="s">
        <v>668</v>
      </c>
      <c r="AV649" s="95" t="s">
        <v>668</v>
      </c>
      <c r="AW649" s="20" t="s">
        <v>668</v>
      </c>
      <c r="AX649" s="95" t="s">
        <v>668</v>
      </c>
      <c r="AY649" s="20" t="s">
        <v>668</v>
      </c>
      <c r="AZ649" s="95" t="s">
        <v>668</v>
      </c>
      <c r="BA649" s="20" t="s">
        <v>668</v>
      </c>
      <c r="BB649" s="95" t="s">
        <v>668</v>
      </c>
      <c r="BC649" s="20" t="s">
        <v>668</v>
      </c>
      <c r="BD649" s="95" t="s">
        <v>668</v>
      </c>
      <c r="BE649" s="20" t="s">
        <v>668</v>
      </c>
      <c r="BF649" s="95" t="s">
        <v>668</v>
      </c>
      <c r="BG649" s="20" t="s">
        <v>668</v>
      </c>
      <c r="BH649" s="95" t="s">
        <v>668</v>
      </c>
      <c r="BI649" s="20" t="s">
        <v>668</v>
      </c>
      <c r="BJ649" s="95" t="s">
        <v>668</v>
      </c>
      <c r="BK649" s="20" t="s">
        <v>668</v>
      </c>
      <c r="BL649" s="95" t="s">
        <v>668</v>
      </c>
      <c r="BM649" s="20" t="s">
        <v>668</v>
      </c>
    </row>
    <row r="650" spans="1:65" x14ac:dyDescent="0.35">
      <c r="A650" s="11">
        <v>9247194</v>
      </c>
      <c r="B650" t="s">
        <v>85</v>
      </c>
      <c r="C650" s="94">
        <v>45019.25371527778</v>
      </c>
      <c r="D650" s="52" t="s">
        <v>680</v>
      </c>
      <c r="E650" s="20" t="s">
        <v>668</v>
      </c>
      <c r="F650" s="99" t="s">
        <v>886</v>
      </c>
      <c r="G650" s="20" t="s">
        <v>668</v>
      </c>
      <c r="H650" s="95" t="s">
        <v>886</v>
      </c>
      <c r="I650" s="20" t="s">
        <v>668</v>
      </c>
      <c r="J650" s="95" t="s">
        <v>886</v>
      </c>
      <c r="K650" s="20" t="s">
        <v>622</v>
      </c>
      <c r="L650" s="95" t="s">
        <v>668</v>
      </c>
      <c r="M650" s="20" t="s">
        <v>668</v>
      </c>
      <c r="N650" s="95" t="s">
        <v>668</v>
      </c>
      <c r="O650" s="20" t="s">
        <v>668</v>
      </c>
      <c r="P650" s="95" t="s">
        <v>668</v>
      </c>
      <c r="Q650" s="20" t="s">
        <v>668</v>
      </c>
      <c r="R650" s="95" t="s">
        <v>668</v>
      </c>
      <c r="S650" s="20" t="s">
        <v>668</v>
      </c>
      <c r="T650" s="95" t="s">
        <v>668</v>
      </c>
      <c r="U650" s="20" t="s">
        <v>668</v>
      </c>
      <c r="V650" s="95" t="s">
        <v>668</v>
      </c>
      <c r="W650" s="20" t="s">
        <v>668</v>
      </c>
      <c r="X650" s="95" t="s">
        <v>668</v>
      </c>
      <c r="Y650" s="20" t="s">
        <v>668</v>
      </c>
      <c r="Z650" s="95" t="s">
        <v>668</v>
      </c>
      <c r="AA650" s="20" t="s">
        <v>668</v>
      </c>
      <c r="AB650" s="95" t="s">
        <v>668</v>
      </c>
      <c r="AC650" s="20" t="s">
        <v>668</v>
      </c>
      <c r="AD650" s="95" t="s">
        <v>668</v>
      </c>
      <c r="AE650" s="20" t="s">
        <v>668</v>
      </c>
      <c r="AF650" s="95" t="s">
        <v>668</v>
      </c>
      <c r="AG650" s="20" t="s">
        <v>668</v>
      </c>
      <c r="AH650" s="95" t="s">
        <v>668</v>
      </c>
      <c r="AI650" s="20" t="s">
        <v>668</v>
      </c>
      <c r="AJ650" s="95" t="s">
        <v>668</v>
      </c>
      <c r="AK650" s="20" t="s">
        <v>668</v>
      </c>
      <c r="AL650" s="95" t="s">
        <v>668</v>
      </c>
      <c r="AM650" s="20" t="s">
        <v>668</v>
      </c>
      <c r="AN650" s="95" t="s">
        <v>668</v>
      </c>
      <c r="AO650" s="20" t="s">
        <v>668</v>
      </c>
      <c r="AP650" s="95" t="s">
        <v>668</v>
      </c>
      <c r="AQ650" s="96" t="s">
        <v>668</v>
      </c>
      <c r="AR650" s="95" t="s">
        <v>668</v>
      </c>
      <c r="AS650" s="20" t="s">
        <v>668</v>
      </c>
      <c r="AT650" s="95" t="s">
        <v>668</v>
      </c>
      <c r="AU650" s="20" t="s">
        <v>668</v>
      </c>
      <c r="AV650" s="95" t="s">
        <v>668</v>
      </c>
      <c r="AW650" s="20" t="s">
        <v>668</v>
      </c>
      <c r="AX650" s="95" t="s">
        <v>668</v>
      </c>
      <c r="AY650" s="20" t="s">
        <v>668</v>
      </c>
      <c r="AZ650" s="95" t="s">
        <v>668</v>
      </c>
      <c r="BA650" s="20" t="s">
        <v>668</v>
      </c>
      <c r="BB650" s="95" t="s">
        <v>668</v>
      </c>
      <c r="BC650" s="20" t="s">
        <v>668</v>
      </c>
      <c r="BD650" s="95" t="s">
        <v>668</v>
      </c>
      <c r="BE650" s="20" t="s">
        <v>668</v>
      </c>
      <c r="BF650" s="95" t="s">
        <v>668</v>
      </c>
      <c r="BG650" s="20" t="s">
        <v>668</v>
      </c>
      <c r="BH650" s="95" t="s">
        <v>668</v>
      </c>
      <c r="BI650" s="20" t="s">
        <v>668</v>
      </c>
      <c r="BJ650" s="95" t="s">
        <v>668</v>
      </c>
      <c r="BK650" s="20" t="s">
        <v>668</v>
      </c>
      <c r="BL650" s="95" t="s">
        <v>668</v>
      </c>
      <c r="BM650" s="20" t="s">
        <v>668</v>
      </c>
    </row>
    <row r="651" spans="1:65" x14ac:dyDescent="0.35">
      <c r="A651" s="11">
        <v>9157739</v>
      </c>
      <c r="B651" t="s">
        <v>83</v>
      </c>
      <c r="C651" s="94">
        <v>45016.325532407405</v>
      </c>
      <c r="D651" s="52" t="s">
        <v>669</v>
      </c>
      <c r="E651" s="20" t="s">
        <v>668</v>
      </c>
      <c r="F651" s="99" t="s">
        <v>886</v>
      </c>
      <c r="G651" s="20" t="s">
        <v>668</v>
      </c>
      <c r="H651" s="95" t="s">
        <v>886</v>
      </c>
      <c r="I651" s="20" t="s">
        <v>668</v>
      </c>
      <c r="J651" s="95" t="s">
        <v>886</v>
      </c>
      <c r="K651" s="20" t="s">
        <v>668</v>
      </c>
      <c r="L651" s="95" t="s">
        <v>886</v>
      </c>
      <c r="M651" s="20" t="s">
        <v>668</v>
      </c>
      <c r="N651" s="95" t="s">
        <v>886</v>
      </c>
      <c r="O651" s="20" t="s">
        <v>668</v>
      </c>
      <c r="P651" s="95" t="s">
        <v>886</v>
      </c>
      <c r="Q651" s="20" t="s">
        <v>635</v>
      </c>
      <c r="R651" s="95" t="s">
        <v>668</v>
      </c>
      <c r="S651" s="20" t="s">
        <v>668</v>
      </c>
      <c r="T651" s="95" t="s">
        <v>668</v>
      </c>
      <c r="U651" s="20" t="s">
        <v>668</v>
      </c>
      <c r="V651" s="95" t="s">
        <v>668</v>
      </c>
      <c r="W651" s="20" t="s">
        <v>668</v>
      </c>
      <c r="X651" s="95" t="s">
        <v>668</v>
      </c>
      <c r="Y651" s="20" t="s">
        <v>668</v>
      </c>
      <c r="Z651" s="95" t="s">
        <v>668</v>
      </c>
      <c r="AA651" s="20" t="s">
        <v>668</v>
      </c>
      <c r="AB651" s="95" t="s">
        <v>668</v>
      </c>
      <c r="AC651" s="20" t="s">
        <v>668</v>
      </c>
      <c r="AD651" s="95" t="s">
        <v>668</v>
      </c>
      <c r="AE651" s="20" t="s">
        <v>668</v>
      </c>
      <c r="AF651" s="95" t="s">
        <v>668</v>
      </c>
      <c r="AG651" s="20" t="s">
        <v>668</v>
      </c>
      <c r="AH651" s="95" t="s">
        <v>668</v>
      </c>
      <c r="AI651" s="20" t="s">
        <v>668</v>
      </c>
      <c r="AJ651" s="95" t="s">
        <v>668</v>
      </c>
      <c r="AK651" s="20" t="s">
        <v>668</v>
      </c>
      <c r="AL651" s="95" t="s">
        <v>668</v>
      </c>
      <c r="AM651" s="20" t="s">
        <v>668</v>
      </c>
      <c r="AN651" s="95" t="s">
        <v>668</v>
      </c>
      <c r="AO651" s="20" t="s">
        <v>668</v>
      </c>
      <c r="AP651" s="95" t="s">
        <v>668</v>
      </c>
      <c r="AQ651" s="96" t="s">
        <v>668</v>
      </c>
      <c r="AR651" s="95" t="s">
        <v>668</v>
      </c>
      <c r="AS651" s="20" t="s">
        <v>668</v>
      </c>
      <c r="AT651" s="95" t="s">
        <v>668</v>
      </c>
      <c r="AU651" s="20" t="s">
        <v>668</v>
      </c>
      <c r="AV651" s="95" t="s">
        <v>668</v>
      </c>
      <c r="AW651" s="20" t="s">
        <v>668</v>
      </c>
      <c r="AX651" s="95" t="s">
        <v>668</v>
      </c>
      <c r="AY651" s="20" t="s">
        <v>668</v>
      </c>
      <c r="AZ651" s="95" t="s">
        <v>668</v>
      </c>
      <c r="BA651" s="20" t="s">
        <v>668</v>
      </c>
      <c r="BB651" s="95" t="s">
        <v>668</v>
      </c>
      <c r="BC651" s="20" t="s">
        <v>668</v>
      </c>
      <c r="BD651" s="95" t="s">
        <v>668</v>
      </c>
      <c r="BE651" s="20" t="s">
        <v>668</v>
      </c>
      <c r="BF651" s="95" t="s">
        <v>668</v>
      </c>
      <c r="BG651" s="20" t="s">
        <v>668</v>
      </c>
      <c r="BH651" s="95" t="s">
        <v>668</v>
      </c>
      <c r="BI651" s="20" t="s">
        <v>668</v>
      </c>
      <c r="BJ651" s="95" t="s">
        <v>668</v>
      </c>
      <c r="BK651" s="20" t="s">
        <v>668</v>
      </c>
      <c r="BL651" s="95" t="s">
        <v>668</v>
      </c>
      <c r="BM651" s="20" t="s">
        <v>668</v>
      </c>
    </row>
    <row r="652" spans="1:65" x14ac:dyDescent="0.35">
      <c r="A652" s="11">
        <v>9902902</v>
      </c>
      <c r="B652" t="s">
        <v>1306</v>
      </c>
      <c r="C652" s="94">
        <v>45019.248657407406</v>
      </c>
      <c r="D652" s="52" t="s">
        <v>896</v>
      </c>
      <c r="E652" s="20" t="s">
        <v>668</v>
      </c>
      <c r="F652" s="99" t="s">
        <v>668</v>
      </c>
      <c r="G652" s="20" t="s">
        <v>668</v>
      </c>
      <c r="H652" s="95" t="s">
        <v>668</v>
      </c>
      <c r="I652" s="20" t="s">
        <v>668</v>
      </c>
      <c r="J652" s="95" t="s">
        <v>668</v>
      </c>
      <c r="K652" s="20" t="s">
        <v>668</v>
      </c>
      <c r="L652" s="95" t="s">
        <v>668</v>
      </c>
      <c r="M652" s="20" t="s">
        <v>668</v>
      </c>
      <c r="N652" s="95" t="s">
        <v>668</v>
      </c>
      <c r="O652" s="20" t="s">
        <v>668</v>
      </c>
      <c r="P652" s="95" t="s">
        <v>668</v>
      </c>
      <c r="Q652" s="20" t="s">
        <v>668</v>
      </c>
      <c r="R652" s="95" t="s">
        <v>668</v>
      </c>
      <c r="S652" s="20" t="s">
        <v>668</v>
      </c>
      <c r="T652" s="95" t="s">
        <v>668</v>
      </c>
      <c r="U652" s="20" t="s">
        <v>668</v>
      </c>
      <c r="V652" s="95" t="s">
        <v>668</v>
      </c>
      <c r="W652" s="20" t="s">
        <v>668</v>
      </c>
      <c r="X652" s="95" t="s">
        <v>668</v>
      </c>
      <c r="Y652" s="20" t="s">
        <v>668</v>
      </c>
      <c r="Z652" s="95" t="s">
        <v>668</v>
      </c>
      <c r="AA652" s="20" t="s">
        <v>668</v>
      </c>
      <c r="AB652" s="95" t="s">
        <v>668</v>
      </c>
      <c r="AC652" s="20" t="s">
        <v>668</v>
      </c>
      <c r="AD652" s="95" t="s">
        <v>668</v>
      </c>
      <c r="AE652" s="20" t="s">
        <v>668</v>
      </c>
      <c r="AF652" s="95" t="s">
        <v>668</v>
      </c>
      <c r="AG652" s="20" t="s">
        <v>668</v>
      </c>
      <c r="AH652" s="95" t="s">
        <v>668</v>
      </c>
      <c r="AI652" s="20" t="s">
        <v>668</v>
      </c>
      <c r="AJ652" s="95" t="s">
        <v>668</v>
      </c>
      <c r="AK652" s="20" t="s">
        <v>668</v>
      </c>
      <c r="AL652" s="95" t="s">
        <v>668</v>
      </c>
      <c r="AM652" s="20" t="s">
        <v>668</v>
      </c>
      <c r="AN652" s="95" t="s">
        <v>668</v>
      </c>
      <c r="AO652" s="20" t="s">
        <v>668</v>
      </c>
      <c r="AP652" s="95" t="s">
        <v>668</v>
      </c>
      <c r="AQ652" s="96" t="s">
        <v>668</v>
      </c>
      <c r="AR652" s="95" t="s">
        <v>668</v>
      </c>
      <c r="AS652" s="20" t="s">
        <v>668</v>
      </c>
      <c r="AT652" s="95" t="s">
        <v>668</v>
      </c>
      <c r="AU652" s="20" t="s">
        <v>668</v>
      </c>
      <c r="AV652" s="95" t="s">
        <v>668</v>
      </c>
      <c r="AW652" s="20" t="s">
        <v>668</v>
      </c>
      <c r="AX652" s="95" t="s">
        <v>668</v>
      </c>
      <c r="AY652" s="20" t="s">
        <v>668</v>
      </c>
      <c r="AZ652" s="95" t="s">
        <v>668</v>
      </c>
      <c r="BA652" s="20" t="s">
        <v>668</v>
      </c>
      <c r="BB652" s="95" t="s">
        <v>668</v>
      </c>
      <c r="BC652" s="20" t="s">
        <v>668</v>
      </c>
      <c r="BD652" s="95" t="s">
        <v>668</v>
      </c>
      <c r="BE652" s="20" t="s">
        <v>668</v>
      </c>
      <c r="BF652" s="95" t="s">
        <v>668</v>
      </c>
      <c r="BG652" s="20" t="s">
        <v>668</v>
      </c>
      <c r="BH652" s="95" t="s">
        <v>668</v>
      </c>
      <c r="BI652" s="20" t="s">
        <v>668</v>
      </c>
      <c r="BJ652" s="95" t="s">
        <v>668</v>
      </c>
      <c r="BK652" s="20" t="s">
        <v>668</v>
      </c>
      <c r="BL652" s="95" t="s">
        <v>668</v>
      </c>
      <c r="BM652" s="20" t="s">
        <v>668</v>
      </c>
    </row>
    <row r="653" spans="1:65" x14ac:dyDescent="0.35">
      <c r="A653" s="11">
        <v>9902914</v>
      </c>
      <c r="B653" t="s">
        <v>1294</v>
      </c>
      <c r="C653" s="94">
        <v>45016.332800925928</v>
      </c>
      <c r="D653" s="52" t="s">
        <v>668</v>
      </c>
      <c r="E653" s="20" t="s">
        <v>668</v>
      </c>
      <c r="F653" s="99" t="s">
        <v>886</v>
      </c>
      <c r="G653" s="20" t="s">
        <v>668</v>
      </c>
      <c r="H653" s="95" t="s">
        <v>886</v>
      </c>
      <c r="I653" s="20" t="s">
        <v>668</v>
      </c>
      <c r="J653" s="95" t="s">
        <v>886</v>
      </c>
      <c r="K653" s="20" t="s">
        <v>668</v>
      </c>
      <c r="L653" s="95" t="s">
        <v>886</v>
      </c>
      <c r="M653" s="20" t="s">
        <v>668</v>
      </c>
      <c r="N653" s="95" t="s">
        <v>886</v>
      </c>
      <c r="O653" s="20" t="s">
        <v>668</v>
      </c>
      <c r="P653" s="95" t="s">
        <v>886</v>
      </c>
      <c r="Q653" s="20" t="s">
        <v>668</v>
      </c>
      <c r="R653" s="95" t="s">
        <v>886</v>
      </c>
      <c r="S653" s="20" t="s">
        <v>668</v>
      </c>
      <c r="T653" s="95" t="s">
        <v>886</v>
      </c>
      <c r="U653" s="20" t="s">
        <v>668</v>
      </c>
      <c r="V653" s="95" t="s">
        <v>886</v>
      </c>
      <c r="W653" s="20" t="s">
        <v>668</v>
      </c>
      <c r="X653" s="95" t="s">
        <v>886</v>
      </c>
      <c r="Y653" s="20" t="s">
        <v>540</v>
      </c>
      <c r="Z653" s="95" t="s">
        <v>668</v>
      </c>
      <c r="AA653" s="20" t="s">
        <v>668</v>
      </c>
      <c r="AB653" s="95" t="s">
        <v>668</v>
      </c>
      <c r="AC653" s="20" t="s">
        <v>668</v>
      </c>
      <c r="AD653" s="95" t="s">
        <v>668</v>
      </c>
      <c r="AE653" s="20" t="s">
        <v>668</v>
      </c>
      <c r="AF653" s="95" t="s">
        <v>668</v>
      </c>
      <c r="AG653" s="20" t="s">
        <v>668</v>
      </c>
      <c r="AH653" s="95" t="s">
        <v>668</v>
      </c>
      <c r="AI653" s="20" t="s">
        <v>668</v>
      </c>
      <c r="AJ653" s="95" t="s">
        <v>668</v>
      </c>
      <c r="AK653" s="20" t="s">
        <v>668</v>
      </c>
      <c r="AL653" s="95" t="s">
        <v>668</v>
      </c>
      <c r="AM653" s="20" t="s">
        <v>668</v>
      </c>
      <c r="AN653" s="95" t="s">
        <v>668</v>
      </c>
      <c r="AO653" s="20" t="s">
        <v>668</v>
      </c>
      <c r="AP653" s="95" t="s">
        <v>668</v>
      </c>
      <c r="AQ653" s="96" t="s">
        <v>668</v>
      </c>
      <c r="AR653" s="95" t="s">
        <v>668</v>
      </c>
      <c r="AS653" s="20" t="s">
        <v>668</v>
      </c>
      <c r="AT653" s="95" t="s">
        <v>668</v>
      </c>
      <c r="AU653" s="20" t="s">
        <v>668</v>
      </c>
      <c r="AV653" s="95" t="s">
        <v>668</v>
      </c>
      <c r="AW653" s="20" t="s">
        <v>668</v>
      </c>
      <c r="AX653" s="95" t="s">
        <v>668</v>
      </c>
      <c r="AY653" s="20" t="s">
        <v>668</v>
      </c>
      <c r="AZ653" s="95" t="s">
        <v>668</v>
      </c>
      <c r="BA653" s="20" t="s">
        <v>668</v>
      </c>
      <c r="BB653" s="95" t="s">
        <v>668</v>
      </c>
      <c r="BC653" s="20" t="s">
        <v>668</v>
      </c>
      <c r="BD653" s="95" t="s">
        <v>668</v>
      </c>
      <c r="BE653" s="20" t="s">
        <v>668</v>
      </c>
      <c r="BF653" s="95" t="s">
        <v>668</v>
      </c>
      <c r="BG653" s="20" t="s">
        <v>668</v>
      </c>
      <c r="BH653" s="95" t="s">
        <v>668</v>
      </c>
      <c r="BI653" s="20" t="s">
        <v>668</v>
      </c>
      <c r="BJ653" s="95" t="s">
        <v>668</v>
      </c>
      <c r="BK653" s="20" t="s">
        <v>668</v>
      </c>
      <c r="BL653" s="95" t="s">
        <v>668</v>
      </c>
      <c r="BM653" s="20" t="s">
        <v>668</v>
      </c>
    </row>
    <row r="654" spans="1:65" x14ac:dyDescent="0.35">
      <c r="A654" s="11">
        <v>9761827</v>
      </c>
      <c r="B654" t="s">
        <v>314</v>
      </c>
      <c r="C654" s="94">
        <v>45016.332800925928</v>
      </c>
      <c r="D654" s="52" t="s">
        <v>668</v>
      </c>
      <c r="E654" s="20" t="s">
        <v>668</v>
      </c>
      <c r="F654" s="99" t="s">
        <v>886</v>
      </c>
      <c r="G654" s="20" t="s">
        <v>668</v>
      </c>
      <c r="H654" s="95" t="s">
        <v>886</v>
      </c>
      <c r="I654" s="20" t="s">
        <v>668</v>
      </c>
      <c r="J654" s="95" t="s">
        <v>886</v>
      </c>
      <c r="K654" s="20" t="s">
        <v>668</v>
      </c>
      <c r="L654" s="95" t="s">
        <v>886</v>
      </c>
      <c r="M654" s="20" t="s">
        <v>668</v>
      </c>
      <c r="N654" s="95" t="s">
        <v>886</v>
      </c>
      <c r="O654" s="20" t="s">
        <v>668</v>
      </c>
      <c r="P654" s="95" t="s">
        <v>886</v>
      </c>
      <c r="Q654" s="20" t="s">
        <v>668</v>
      </c>
      <c r="R654" s="95" t="s">
        <v>886</v>
      </c>
      <c r="S654" s="20" t="s">
        <v>834</v>
      </c>
      <c r="T654" s="95" t="s">
        <v>668</v>
      </c>
      <c r="U654" s="20" t="s">
        <v>668</v>
      </c>
      <c r="V654" s="95" t="s">
        <v>668</v>
      </c>
      <c r="W654" s="20" t="s">
        <v>668</v>
      </c>
      <c r="X654" s="95" t="s">
        <v>668</v>
      </c>
      <c r="Y654" s="20" t="s">
        <v>668</v>
      </c>
      <c r="Z654" s="95" t="s">
        <v>668</v>
      </c>
      <c r="AA654" s="20" t="s">
        <v>668</v>
      </c>
      <c r="AB654" s="95" t="s">
        <v>668</v>
      </c>
      <c r="AC654" s="20" t="s">
        <v>668</v>
      </c>
      <c r="AD654" s="95" t="s">
        <v>668</v>
      </c>
      <c r="AE654" s="20" t="s">
        <v>668</v>
      </c>
      <c r="AF654" s="95" t="s">
        <v>668</v>
      </c>
      <c r="AG654" s="20" t="s">
        <v>668</v>
      </c>
      <c r="AH654" s="95" t="s">
        <v>668</v>
      </c>
      <c r="AI654" s="20" t="s">
        <v>668</v>
      </c>
      <c r="AJ654" s="95" t="s">
        <v>668</v>
      </c>
      <c r="AK654" s="20" t="s">
        <v>668</v>
      </c>
      <c r="AL654" s="95" t="s">
        <v>668</v>
      </c>
      <c r="AM654" s="20" t="s">
        <v>668</v>
      </c>
      <c r="AN654" s="95" t="s">
        <v>668</v>
      </c>
      <c r="AO654" s="20" t="s">
        <v>668</v>
      </c>
      <c r="AP654" s="95" t="s">
        <v>668</v>
      </c>
      <c r="AQ654" s="96" t="s">
        <v>668</v>
      </c>
      <c r="AR654" s="95" t="s">
        <v>668</v>
      </c>
      <c r="AS654" s="20" t="s">
        <v>668</v>
      </c>
      <c r="AT654" s="95" t="s">
        <v>668</v>
      </c>
      <c r="AU654" s="20" t="s">
        <v>668</v>
      </c>
      <c r="AV654" s="95" t="s">
        <v>668</v>
      </c>
      <c r="AW654" s="20" t="s">
        <v>668</v>
      </c>
      <c r="AX654" s="95" t="s">
        <v>668</v>
      </c>
      <c r="AY654" s="20" t="s">
        <v>668</v>
      </c>
      <c r="AZ654" s="95" t="s">
        <v>668</v>
      </c>
      <c r="BA654" s="20" t="s">
        <v>668</v>
      </c>
      <c r="BB654" s="95" t="s">
        <v>668</v>
      </c>
      <c r="BC654" s="20" t="s">
        <v>668</v>
      </c>
      <c r="BD654" s="95" t="s">
        <v>668</v>
      </c>
      <c r="BE654" s="20" t="s">
        <v>668</v>
      </c>
      <c r="BF654" s="95" t="s">
        <v>668</v>
      </c>
      <c r="BG654" s="20" t="s">
        <v>668</v>
      </c>
      <c r="BH654" s="95" t="s">
        <v>668</v>
      </c>
      <c r="BI654" s="20" t="s">
        <v>668</v>
      </c>
      <c r="BJ654" s="95" t="s">
        <v>668</v>
      </c>
      <c r="BK654" s="20" t="s">
        <v>668</v>
      </c>
      <c r="BL654" s="95" t="s">
        <v>668</v>
      </c>
      <c r="BM654" s="20" t="s">
        <v>668</v>
      </c>
    </row>
    <row r="655" spans="1:65" x14ac:dyDescent="0.35">
      <c r="A655" s="11">
        <v>9830745</v>
      </c>
      <c r="B655" t="s">
        <v>1156</v>
      </c>
      <c r="C655" s="94">
        <v>45019.252349537041</v>
      </c>
      <c r="D655" s="52" t="s">
        <v>672</v>
      </c>
      <c r="E655" s="20" t="s">
        <v>668</v>
      </c>
      <c r="F655" s="99" t="s">
        <v>668</v>
      </c>
      <c r="G655" s="20" t="s">
        <v>668</v>
      </c>
      <c r="H655" s="95" t="s">
        <v>668</v>
      </c>
      <c r="I655" s="20" t="s">
        <v>668</v>
      </c>
      <c r="J655" s="95" t="s">
        <v>668</v>
      </c>
      <c r="K655" s="20" t="s">
        <v>668</v>
      </c>
      <c r="L655" s="95" t="s">
        <v>668</v>
      </c>
      <c r="M655" s="20" t="s">
        <v>668</v>
      </c>
      <c r="N655" s="95" t="s">
        <v>668</v>
      </c>
      <c r="O655" s="20" t="s">
        <v>668</v>
      </c>
      <c r="P655" s="95" t="s">
        <v>668</v>
      </c>
      <c r="Q655" s="20" t="s">
        <v>668</v>
      </c>
      <c r="R655" s="95" t="s">
        <v>668</v>
      </c>
      <c r="S655" s="20" t="s">
        <v>668</v>
      </c>
      <c r="T655" s="95" t="s">
        <v>668</v>
      </c>
      <c r="U655" s="20" t="s">
        <v>668</v>
      </c>
      <c r="V655" s="95" t="s">
        <v>668</v>
      </c>
      <c r="W655" s="20" t="s">
        <v>668</v>
      </c>
      <c r="X655" s="95" t="s">
        <v>668</v>
      </c>
      <c r="Y655" s="20" t="s">
        <v>668</v>
      </c>
      <c r="Z655" s="95" t="s">
        <v>668</v>
      </c>
      <c r="AA655" s="20" t="s">
        <v>668</v>
      </c>
      <c r="AB655" s="95" t="s">
        <v>668</v>
      </c>
      <c r="AC655" s="20" t="s">
        <v>668</v>
      </c>
      <c r="AD655" s="95" t="s">
        <v>668</v>
      </c>
      <c r="AE655" s="20" t="s">
        <v>668</v>
      </c>
      <c r="AF655" s="95" t="s">
        <v>668</v>
      </c>
      <c r="AG655" s="20" t="s">
        <v>668</v>
      </c>
      <c r="AH655" s="95" t="s">
        <v>668</v>
      </c>
      <c r="AI655" s="20" t="s">
        <v>668</v>
      </c>
      <c r="AJ655" s="95" t="s">
        <v>668</v>
      </c>
      <c r="AK655" s="20" t="s">
        <v>668</v>
      </c>
      <c r="AL655" s="95" t="s">
        <v>668</v>
      </c>
      <c r="AM655" s="20" t="s">
        <v>668</v>
      </c>
      <c r="AN655" s="95" t="s">
        <v>668</v>
      </c>
      <c r="AO655" s="20" t="s">
        <v>668</v>
      </c>
      <c r="AP655" s="95" t="s">
        <v>668</v>
      </c>
      <c r="AQ655" s="96" t="s">
        <v>668</v>
      </c>
      <c r="AR655" s="95" t="s">
        <v>668</v>
      </c>
      <c r="AS655" s="20" t="s">
        <v>668</v>
      </c>
      <c r="AT655" s="95" t="s">
        <v>668</v>
      </c>
      <c r="AU655" s="20" t="s">
        <v>668</v>
      </c>
      <c r="AV655" s="95" t="s">
        <v>668</v>
      </c>
      <c r="AW655" s="20" t="s">
        <v>668</v>
      </c>
      <c r="AX655" s="95" t="s">
        <v>668</v>
      </c>
      <c r="AY655" s="20" t="s">
        <v>668</v>
      </c>
      <c r="AZ655" s="95" t="s">
        <v>668</v>
      </c>
      <c r="BA655" s="20" t="s">
        <v>668</v>
      </c>
      <c r="BB655" s="95" t="s">
        <v>668</v>
      </c>
      <c r="BC655" s="20" t="s">
        <v>668</v>
      </c>
      <c r="BD655" s="95" t="s">
        <v>668</v>
      </c>
      <c r="BE655" s="20" t="s">
        <v>668</v>
      </c>
      <c r="BF655" s="95" t="s">
        <v>668</v>
      </c>
      <c r="BG655" s="20" t="s">
        <v>668</v>
      </c>
      <c r="BH655" s="95" t="s">
        <v>668</v>
      </c>
      <c r="BI655" s="20" t="s">
        <v>668</v>
      </c>
      <c r="BJ655" s="95" t="s">
        <v>668</v>
      </c>
      <c r="BK655" s="20" t="s">
        <v>668</v>
      </c>
      <c r="BL655" s="95" t="s">
        <v>668</v>
      </c>
      <c r="BM655" s="20" t="s">
        <v>668</v>
      </c>
    </row>
    <row r="656" spans="1:65" x14ac:dyDescent="0.35">
      <c r="A656" s="11">
        <v>9830757</v>
      </c>
      <c r="B656" t="s">
        <v>733</v>
      </c>
      <c r="C656" s="94">
        <v>45017.139143518521</v>
      </c>
      <c r="D656" s="52" t="s">
        <v>668</v>
      </c>
      <c r="E656" s="20" t="s">
        <v>668</v>
      </c>
      <c r="F656" s="99" t="s">
        <v>668</v>
      </c>
      <c r="G656" s="20" t="s">
        <v>668</v>
      </c>
      <c r="H656" s="95" t="s">
        <v>668</v>
      </c>
      <c r="I656" s="20" t="s">
        <v>668</v>
      </c>
      <c r="J656" s="95" t="s">
        <v>668</v>
      </c>
      <c r="K656" s="20" t="s">
        <v>668</v>
      </c>
      <c r="L656" s="95" t="s">
        <v>668</v>
      </c>
      <c r="M656" s="20" t="s">
        <v>668</v>
      </c>
      <c r="N656" s="95" t="s">
        <v>668</v>
      </c>
      <c r="O656" s="20" t="s">
        <v>668</v>
      </c>
      <c r="P656" s="95" t="s">
        <v>668</v>
      </c>
      <c r="Q656" s="20" t="s">
        <v>668</v>
      </c>
      <c r="R656" s="95" t="s">
        <v>668</v>
      </c>
      <c r="S656" s="20" t="s">
        <v>668</v>
      </c>
      <c r="T656" s="95" t="s">
        <v>668</v>
      </c>
      <c r="U656" s="20" t="s">
        <v>668</v>
      </c>
      <c r="V656" s="95" t="s">
        <v>668</v>
      </c>
      <c r="W656" s="20" t="s">
        <v>668</v>
      </c>
      <c r="X656" s="95" t="s">
        <v>668</v>
      </c>
      <c r="Y656" s="20" t="s">
        <v>668</v>
      </c>
      <c r="Z656" s="95" t="s">
        <v>668</v>
      </c>
      <c r="AA656" s="20" t="s">
        <v>668</v>
      </c>
      <c r="AB656" s="95" t="s">
        <v>668</v>
      </c>
      <c r="AC656" s="20" t="s">
        <v>668</v>
      </c>
      <c r="AD656" s="95" t="s">
        <v>668</v>
      </c>
      <c r="AE656" s="20" t="s">
        <v>668</v>
      </c>
      <c r="AF656" s="95" t="s">
        <v>668</v>
      </c>
      <c r="AG656" s="20" t="s">
        <v>668</v>
      </c>
      <c r="AH656" s="95" t="s">
        <v>668</v>
      </c>
      <c r="AI656" s="20" t="s">
        <v>668</v>
      </c>
      <c r="AJ656" s="95" t="s">
        <v>668</v>
      </c>
      <c r="AK656" s="20" t="s">
        <v>668</v>
      </c>
      <c r="AL656" s="95" t="s">
        <v>668</v>
      </c>
      <c r="AM656" s="20" t="s">
        <v>668</v>
      </c>
      <c r="AN656" s="95" t="s">
        <v>668</v>
      </c>
      <c r="AO656" s="20" t="s">
        <v>668</v>
      </c>
      <c r="AP656" s="95" t="s">
        <v>668</v>
      </c>
      <c r="AQ656" s="96" t="s">
        <v>668</v>
      </c>
      <c r="AR656" s="95" t="s">
        <v>668</v>
      </c>
      <c r="AS656" s="20" t="s">
        <v>668</v>
      </c>
      <c r="AT656" s="95" t="s">
        <v>668</v>
      </c>
      <c r="AU656" s="20" t="s">
        <v>668</v>
      </c>
      <c r="AV656" s="95" t="s">
        <v>668</v>
      </c>
      <c r="AW656" s="20" t="s">
        <v>668</v>
      </c>
      <c r="AX656" s="95" t="s">
        <v>668</v>
      </c>
      <c r="AY656" s="20" t="s">
        <v>668</v>
      </c>
      <c r="AZ656" s="95" t="s">
        <v>668</v>
      </c>
      <c r="BA656" s="20" t="s">
        <v>668</v>
      </c>
      <c r="BB656" s="95" t="s">
        <v>668</v>
      </c>
      <c r="BC656" s="20" t="s">
        <v>668</v>
      </c>
      <c r="BD656" s="95" t="s">
        <v>668</v>
      </c>
      <c r="BE656" s="20" t="s">
        <v>668</v>
      </c>
      <c r="BF656" s="95" t="s">
        <v>668</v>
      </c>
      <c r="BG656" s="20" t="s">
        <v>668</v>
      </c>
      <c r="BH656" s="95" t="s">
        <v>668</v>
      </c>
      <c r="BI656" s="20" t="s">
        <v>668</v>
      </c>
      <c r="BJ656" s="95" t="s">
        <v>668</v>
      </c>
      <c r="BK656" s="20" t="s">
        <v>668</v>
      </c>
      <c r="BL656" s="95" t="s">
        <v>668</v>
      </c>
      <c r="BM656" s="20" t="s">
        <v>668</v>
      </c>
    </row>
    <row r="657" spans="1:65" x14ac:dyDescent="0.35">
      <c r="A657" s="11">
        <v>9761839</v>
      </c>
      <c r="B657" t="s">
        <v>315</v>
      </c>
      <c r="C657" s="94">
        <v>45019.254872685182</v>
      </c>
      <c r="D657" s="52" t="s">
        <v>668</v>
      </c>
      <c r="E657" s="20" t="s">
        <v>668</v>
      </c>
      <c r="F657" s="99" t="s">
        <v>886</v>
      </c>
      <c r="G657" s="20" t="s">
        <v>668</v>
      </c>
      <c r="H657" s="95" t="s">
        <v>886</v>
      </c>
      <c r="I657" s="20" t="s">
        <v>619</v>
      </c>
      <c r="J657" s="95" t="s">
        <v>668</v>
      </c>
      <c r="K657" s="20" t="s">
        <v>668</v>
      </c>
      <c r="L657" s="95" t="s">
        <v>668</v>
      </c>
      <c r="M657" s="20" t="s">
        <v>668</v>
      </c>
      <c r="N657" s="95" t="s">
        <v>668</v>
      </c>
      <c r="O657" s="20" t="s">
        <v>668</v>
      </c>
      <c r="P657" s="95" t="s">
        <v>668</v>
      </c>
      <c r="Q657" s="20" t="s">
        <v>668</v>
      </c>
      <c r="R657" s="95" t="s">
        <v>668</v>
      </c>
      <c r="S657" s="20" t="s">
        <v>668</v>
      </c>
      <c r="T657" s="95" t="s">
        <v>668</v>
      </c>
      <c r="U657" s="20" t="s">
        <v>668</v>
      </c>
      <c r="V657" s="95" t="s">
        <v>668</v>
      </c>
      <c r="W657" s="20" t="s">
        <v>668</v>
      </c>
      <c r="X657" s="95" t="s">
        <v>668</v>
      </c>
      <c r="Y657" s="20" t="s">
        <v>668</v>
      </c>
      <c r="Z657" s="95" t="s">
        <v>668</v>
      </c>
      <c r="AA657" s="20" t="s">
        <v>668</v>
      </c>
      <c r="AB657" s="95" t="s">
        <v>668</v>
      </c>
      <c r="AC657" s="20" t="s">
        <v>668</v>
      </c>
      <c r="AD657" s="95" t="s">
        <v>668</v>
      </c>
      <c r="AE657" s="20" t="s">
        <v>668</v>
      </c>
      <c r="AF657" s="95" t="s">
        <v>668</v>
      </c>
      <c r="AG657" s="20" t="s">
        <v>668</v>
      </c>
      <c r="AH657" s="95" t="s">
        <v>668</v>
      </c>
      <c r="AI657" s="20" t="s">
        <v>668</v>
      </c>
      <c r="AJ657" s="95" t="s">
        <v>668</v>
      </c>
      <c r="AK657" s="20" t="s">
        <v>668</v>
      </c>
      <c r="AL657" s="95" t="s">
        <v>668</v>
      </c>
      <c r="AM657" s="20" t="s">
        <v>668</v>
      </c>
      <c r="AN657" s="95" t="s">
        <v>668</v>
      </c>
      <c r="AO657" s="20" t="s">
        <v>668</v>
      </c>
      <c r="AP657" s="95" t="s">
        <v>668</v>
      </c>
      <c r="AQ657" s="96" t="s">
        <v>668</v>
      </c>
      <c r="AR657" s="95" t="s">
        <v>668</v>
      </c>
      <c r="AS657" s="20" t="s">
        <v>668</v>
      </c>
      <c r="AT657" s="95" t="s">
        <v>668</v>
      </c>
      <c r="AU657" s="20" t="s">
        <v>668</v>
      </c>
      <c r="AV657" s="95" t="s">
        <v>668</v>
      </c>
      <c r="AW657" s="20" t="s">
        <v>668</v>
      </c>
      <c r="AX657" s="95" t="s">
        <v>668</v>
      </c>
      <c r="AY657" s="20" t="s">
        <v>668</v>
      </c>
      <c r="AZ657" s="95" t="s">
        <v>668</v>
      </c>
      <c r="BA657" s="20" t="s">
        <v>668</v>
      </c>
      <c r="BB657" s="95" t="s">
        <v>668</v>
      </c>
      <c r="BC657" s="20" t="s">
        <v>668</v>
      </c>
      <c r="BD657" s="95" t="s">
        <v>668</v>
      </c>
      <c r="BE657" s="20" t="s">
        <v>668</v>
      </c>
      <c r="BF657" s="95" t="s">
        <v>668</v>
      </c>
      <c r="BG657" s="20" t="s">
        <v>668</v>
      </c>
      <c r="BH657" s="95" t="s">
        <v>668</v>
      </c>
      <c r="BI657" s="20" t="s">
        <v>668</v>
      </c>
      <c r="BJ657" s="95" t="s">
        <v>668</v>
      </c>
      <c r="BK657" s="20" t="s">
        <v>668</v>
      </c>
      <c r="BL657" s="95" t="s">
        <v>668</v>
      </c>
      <c r="BM657" s="20" t="s">
        <v>668</v>
      </c>
    </row>
    <row r="658" spans="1:65" x14ac:dyDescent="0.35">
      <c r="A658" s="11">
        <v>9210816</v>
      </c>
      <c r="B658" t="s">
        <v>57</v>
      </c>
      <c r="C658" s="94">
        <v>45019.247476851851</v>
      </c>
      <c r="D658" s="52" t="s">
        <v>668</v>
      </c>
      <c r="E658" s="20" t="s">
        <v>668</v>
      </c>
      <c r="F658" s="99" t="s">
        <v>886</v>
      </c>
      <c r="G658" s="20" t="s">
        <v>668</v>
      </c>
      <c r="H658" s="95" t="s">
        <v>886</v>
      </c>
      <c r="I658" s="20" t="s">
        <v>668</v>
      </c>
      <c r="J658" s="95" t="s">
        <v>886</v>
      </c>
      <c r="K658" s="20" t="s">
        <v>924</v>
      </c>
      <c r="L658" s="95" t="s">
        <v>668</v>
      </c>
      <c r="M658" s="20" t="s">
        <v>668</v>
      </c>
      <c r="N658" s="95" t="s">
        <v>668</v>
      </c>
      <c r="O658" s="20" t="s">
        <v>668</v>
      </c>
      <c r="P658" s="95" t="s">
        <v>668</v>
      </c>
      <c r="Q658" s="20" t="s">
        <v>668</v>
      </c>
      <c r="R658" s="95" t="s">
        <v>668</v>
      </c>
      <c r="S658" s="20" t="s">
        <v>668</v>
      </c>
      <c r="T658" s="95" t="s">
        <v>668</v>
      </c>
      <c r="U658" s="20" t="s">
        <v>668</v>
      </c>
      <c r="V658" s="95" t="s">
        <v>668</v>
      </c>
      <c r="W658" s="20" t="s">
        <v>668</v>
      </c>
      <c r="X658" s="95" t="s">
        <v>668</v>
      </c>
      <c r="Y658" s="20" t="s">
        <v>668</v>
      </c>
      <c r="Z658" s="95" t="s">
        <v>668</v>
      </c>
      <c r="AA658" s="20" t="s">
        <v>668</v>
      </c>
      <c r="AB658" s="95" t="s">
        <v>668</v>
      </c>
      <c r="AC658" s="20" t="s">
        <v>668</v>
      </c>
      <c r="AD658" s="95" t="s">
        <v>668</v>
      </c>
      <c r="AE658" s="20" t="s">
        <v>668</v>
      </c>
      <c r="AF658" s="95" t="s">
        <v>668</v>
      </c>
      <c r="AG658" s="20" t="s">
        <v>668</v>
      </c>
      <c r="AH658" s="95" t="s">
        <v>668</v>
      </c>
      <c r="AI658" s="20" t="s">
        <v>668</v>
      </c>
      <c r="AJ658" s="95" t="s">
        <v>668</v>
      </c>
      <c r="AK658" s="20" t="s">
        <v>668</v>
      </c>
      <c r="AL658" s="95" t="s">
        <v>668</v>
      </c>
      <c r="AM658" s="20" t="s">
        <v>668</v>
      </c>
      <c r="AN658" s="95" t="s">
        <v>668</v>
      </c>
      <c r="AO658" s="20" t="s">
        <v>668</v>
      </c>
      <c r="AP658" s="95" t="s">
        <v>668</v>
      </c>
      <c r="AQ658" s="96" t="s">
        <v>668</v>
      </c>
      <c r="AR658" s="95" t="s">
        <v>668</v>
      </c>
      <c r="AS658" s="20" t="s">
        <v>668</v>
      </c>
      <c r="AT658" s="95" t="s">
        <v>668</v>
      </c>
      <c r="AU658" s="20" t="s">
        <v>668</v>
      </c>
      <c r="AV658" s="95" t="s">
        <v>668</v>
      </c>
      <c r="AW658" s="20" t="s">
        <v>668</v>
      </c>
      <c r="AX658" s="95" t="s">
        <v>668</v>
      </c>
      <c r="AY658" s="20" t="s">
        <v>668</v>
      </c>
      <c r="AZ658" s="95" t="s">
        <v>668</v>
      </c>
      <c r="BA658" s="20" t="s">
        <v>668</v>
      </c>
      <c r="BB658" s="95" t="s">
        <v>668</v>
      </c>
      <c r="BC658" s="20" t="s">
        <v>668</v>
      </c>
      <c r="BD658" s="95" t="s">
        <v>668</v>
      </c>
      <c r="BE658" s="20" t="s">
        <v>668</v>
      </c>
      <c r="BF658" s="95" t="s">
        <v>668</v>
      </c>
      <c r="BG658" s="20" t="s">
        <v>668</v>
      </c>
      <c r="BH658" s="95" t="s">
        <v>668</v>
      </c>
      <c r="BI658" s="20" t="s">
        <v>668</v>
      </c>
      <c r="BJ658" s="95" t="s">
        <v>668</v>
      </c>
      <c r="BK658" s="20" t="s">
        <v>668</v>
      </c>
      <c r="BL658" s="95" t="s">
        <v>668</v>
      </c>
      <c r="BM658" s="20" t="s">
        <v>668</v>
      </c>
    </row>
    <row r="659" spans="1:65" x14ac:dyDescent="0.35">
      <c r="A659" s="11">
        <v>9791212</v>
      </c>
      <c r="B659" t="s">
        <v>712</v>
      </c>
      <c r="C659" s="94">
        <v>45019.254895833335</v>
      </c>
      <c r="D659" s="52" t="s">
        <v>811</v>
      </c>
      <c r="E659" s="20" t="s">
        <v>668</v>
      </c>
      <c r="F659" s="99" t="s">
        <v>886</v>
      </c>
      <c r="G659" s="20" t="s">
        <v>519</v>
      </c>
      <c r="H659" s="95" t="s">
        <v>668</v>
      </c>
      <c r="I659" s="20" t="s">
        <v>668</v>
      </c>
      <c r="J659" s="95" t="s">
        <v>668</v>
      </c>
      <c r="K659" s="20" t="s">
        <v>668</v>
      </c>
      <c r="L659" s="95" t="s">
        <v>668</v>
      </c>
      <c r="M659" s="20" t="s">
        <v>668</v>
      </c>
      <c r="N659" s="95" t="s">
        <v>668</v>
      </c>
      <c r="O659" s="20" t="s">
        <v>668</v>
      </c>
      <c r="P659" s="95" t="s">
        <v>668</v>
      </c>
      <c r="Q659" s="20" t="s">
        <v>668</v>
      </c>
      <c r="R659" s="95" t="s">
        <v>668</v>
      </c>
      <c r="S659" s="20" t="s">
        <v>668</v>
      </c>
      <c r="T659" s="95" t="s">
        <v>668</v>
      </c>
      <c r="U659" s="20" t="s">
        <v>668</v>
      </c>
      <c r="V659" s="95" t="s">
        <v>668</v>
      </c>
      <c r="W659" s="20" t="s">
        <v>668</v>
      </c>
      <c r="X659" s="95" t="s">
        <v>668</v>
      </c>
      <c r="Y659" s="20" t="s">
        <v>668</v>
      </c>
      <c r="Z659" s="95" t="s">
        <v>668</v>
      </c>
      <c r="AA659" s="20" t="s">
        <v>668</v>
      </c>
      <c r="AB659" s="95" t="s">
        <v>668</v>
      </c>
      <c r="AC659" s="20" t="s">
        <v>668</v>
      </c>
      <c r="AD659" s="95" t="s">
        <v>668</v>
      </c>
      <c r="AE659" s="20" t="s">
        <v>668</v>
      </c>
      <c r="AF659" s="95" t="s">
        <v>668</v>
      </c>
      <c r="AG659" s="20" t="s">
        <v>668</v>
      </c>
      <c r="AH659" s="95" t="s">
        <v>668</v>
      </c>
      <c r="AI659" s="20" t="s">
        <v>668</v>
      </c>
      <c r="AJ659" s="95" t="s">
        <v>668</v>
      </c>
      <c r="AK659" s="20" t="s">
        <v>668</v>
      </c>
      <c r="AL659" s="95" t="s">
        <v>668</v>
      </c>
      <c r="AM659" s="20" t="s">
        <v>668</v>
      </c>
      <c r="AN659" s="95" t="s">
        <v>668</v>
      </c>
      <c r="AO659" s="20" t="s">
        <v>668</v>
      </c>
      <c r="AP659" s="95" t="s">
        <v>668</v>
      </c>
      <c r="AQ659" s="96" t="s">
        <v>668</v>
      </c>
      <c r="AR659" s="95" t="s">
        <v>668</v>
      </c>
      <c r="AS659" s="20" t="s">
        <v>668</v>
      </c>
      <c r="AT659" s="95" t="s">
        <v>668</v>
      </c>
      <c r="AU659" s="20" t="s">
        <v>668</v>
      </c>
      <c r="AV659" s="95" t="s">
        <v>668</v>
      </c>
      <c r="AW659" s="20" t="s">
        <v>668</v>
      </c>
      <c r="AX659" s="95" t="s">
        <v>668</v>
      </c>
      <c r="AY659" s="20" t="s">
        <v>668</v>
      </c>
      <c r="AZ659" s="95" t="s">
        <v>668</v>
      </c>
      <c r="BA659" s="20" t="s">
        <v>668</v>
      </c>
      <c r="BB659" s="95" t="s">
        <v>668</v>
      </c>
      <c r="BC659" s="20" t="s">
        <v>668</v>
      </c>
      <c r="BD659" s="95" t="s">
        <v>668</v>
      </c>
      <c r="BE659" s="20" t="s">
        <v>668</v>
      </c>
      <c r="BF659" s="95" t="s">
        <v>668</v>
      </c>
      <c r="BG659" s="20" t="s">
        <v>668</v>
      </c>
      <c r="BH659" s="95" t="s">
        <v>668</v>
      </c>
      <c r="BI659" s="20" t="s">
        <v>668</v>
      </c>
      <c r="BJ659" s="95" t="s">
        <v>668</v>
      </c>
      <c r="BK659" s="20" t="s">
        <v>668</v>
      </c>
      <c r="BL659" s="95" t="s">
        <v>668</v>
      </c>
      <c r="BM659" s="20" t="s">
        <v>668</v>
      </c>
    </row>
    <row r="660" spans="1:65" x14ac:dyDescent="0.35">
      <c r="A660" s="11">
        <v>9634098</v>
      </c>
      <c r="B660" t="s">
        <v>210</v>
      </c>
      <c r="C660" s="94">
        <v>45019.254976851851</v>
      </c>
      <c r="D660" s="52" t="s">
        <v>668</v>
      </c>
      <c r="E660" s="20" t="s">
        <v>668</v>
      </c>
      <c r="F660" s="99" t="s">
        <v>886</v>
      </c>
      <c r="G660" s="20" t="s">
        <v>668</v>
      </c>
      <c r="H660" s="95" t="s">
        <v>886</v>
      </c>
      <c r="I660" s="20" t="s">
        <v>668</v>
      </c>
      <c r="J660" s="95" t="s">
        <v>886</v>
      </c>
      <c r="K660" s="20" t="s">
        <v>668</v>
      </c>
      <c r="L660" s="95" t="s">
        <v>886</v>
      </c>
      <c r="M660" s="20" t="s">
        <v>668</v>
      </c>
      <c r="N660" s="95" t="s">
        <v>886</v>
      </c>
      <c r="O660" s="20" t="s">
        <v>668</v>
      </c>
      <c r="P660" s="95" t="s">
        <v>886</v>
      </c>
      <c r="Q660" s="20" t="s">
        <v>668</v>
      </c>
      <c r="R660" s="95" t="s">
        <v>886</v>
      </c>
      <c r="S660" s="20" t="s">
        <v>668</v>
      </c>
      <c r="T660" s="95" t="s">
        <v>886</v>
      </c>
      <c r="U660" s="20" t="s">
        <v>668</v>
      </c>
      <c r="V660" s="95" t="s">
        <v>886</v>
      </c>
      <c r="W660" s="20" t="s">
        <v>668</v>
      </c>
      <c r="X660" s="95" t="s">
        <v>886</v>
      </c>
      <c r="Y660" s="20" t="s">
        <v>668</v>
      </c>
      <c r="Z660" s="95" t="s">
        <v>886</v>
      </c>
      <c r="AA660" s="20" t="s">
        <v>708</v>
      </c>
      <c r="AB660" s="95" t="s">
        <v>668</v>
      </c>
      <c r="AC660" s="20" t="s">
        <v>668</v>
      </c>
      <c r="AD660" s="95" t="s">
        <v>668</v>
      </c>
      <c r="AE660" s="20" t="s">
        <v>668</v>
      </c>
      <c r="AF660" s="95" t="s">
        <v>668</v>
      </c>
      <c r="AG660" s="20" t="s">
        <v>668</v>
      </c>
      <c r="AH660" s="95" t="s">
        <v>668</v>
      </c>
      <c r="AI660" s="20" t="s">
        <v>668</v>
      </c>
      <c r="AJ660" s="95" t="s">
        <v>668</v>
      </c>
      <c r="AK660" s="20" t="s">
        <v>668</v>
      </c>
      <c r="AL660" s="95" t="s">
        <v>668</v>
      </c>
      <c r="AM660" s="20" t="s">
        <v>668</v>
      </c>
      <c r="AN660" s="95" t="s">
        <v>668</v>
      </c>
      <c r="AO660" s="20" t="s">
        <v>668</v>
      </c>
      <c r="AP660" s="95" t="s">
        <v>668</v>
      </c>
      <c r="AQ660" s="96" t="s">
        <v>668</v>
      </c>
      <c r="AR660" s="95" t="s">
        <v>668</v>
      </c>
      <c r="AS660" s="20" t="s">
        <v>668</v>
      </c>
      <c r="AT660" s="95" t="s">
        <v>668</v>
      </c>
      <c r="AU660" s="20" t="s">
        <v>668</v>
      </c>
      <c r="AV660" s="95" t="s">
        <v>668</v>
      </c>
      <c r="AW660" s="20" t="s">
        <v>668</v>
      </c>
      <c r="AX660" s="95" t="s">
        <v>668</v>
      </c>
      <c r="AY660" s="20" t="s">
        <v>668</v>
      </c>
      <c r="AZ660" s="95" t="s">
        <v>668</v>
      </c>
      <c r="BA660" s="20" t="s">
        <v>668</v>
      </c>
      <c r="BB660" s="95" t="s">
        <v>668</v>
      </c>
      <c r="BC660" s="20" t="s">
        <v>668</v>
      </c>
      <c r="BD660" s="95" t="s">
        <v>668</v>
      </c>
      <c r="BE660" s="20" t="s">
        <v>668</v>
      </c>
      <c r="BF660" s="95" t="s">
        <v>668</v>
      </c>
      <c r="BG660" s="20" t="s">
        <v>668</v>
      </c>
      <c r="BH660" s="95" t="s">
        <v>668</v>
      </c>
      <c r="BI660" s="20" t="s">
        <v>668</v>
      </c>
      <c r="BJ660" s="95" t="s">
        <v>668</v>
      </c>
      <c r="BK660" s="20" t="s">
        <v>668</v>
      </c>
      <c r="BL660" s="95" t="s">
        <v>668</v>
      </c>
      <c r="BM660" s="20" t="s">
        <v>668</v>
      </c>
    </row>
    <row r="661" spans="1:65" x14ac:dyDescent="0.35">
      <c r="A661" s="11">
        <v>9482304</v>
      </c>
      <c r="B661" t="s">
        <v>252</v>
      </c>
      <c r="C661" s="94">
        <v>45019.254745370374</v>
      </c>
      <c r="D661" s="52" t="s">
        <v>668</v>
      </c>
      <c r="E661" s="20" t="s">
        <v>668</v>
      </c>
      <c r="F661" s="99" t="s">
        <v>886</v>
      </c>
      <c r="G661" s="20" t="s">
        <v>504</v>
      </c>
      <c r="H661" s="95" t="s">
        <v>668</v>
      </c>
      <c r="I661" s="20" t="s">
        <v>668</v>
      </c>
      <c r="J661" s="95" t="s">
        <v>668</v>
      </c>
      <c r="K661" s="20" t="s">
        <v>668</v>
      </c>
      <c r="L661" s="95" t="s">
        <v>668</v>
      </c>
      <c r="M661" s="20" t="s">
        <v>668</v>
      </c>
      <c r="N661" s="95" t="s">
        <v>668</v>
      </c>
      <c r="O661" s="20" t="s">
        <v>668</v>
      </c>
      <c r="P661" s="95" t="s">
        <v>668</v>
      </c>
      <c r="Q661" s="20" t="s">
        <v>668</v>
      </c>
      <c r="R661" s="95" t="s">
        <v>668</v>
      </c>
      <c r="S661" s="20" t="s">
        <v>668</v>
      </c>
      <c r="T661" s="95" t="s">
        <v>668</v>
      </c>
      <c r="U661" s="20" t="s">
        <v>668</v>
      </c>
      <c r="V661" s="95" t="s">
        <v>668</v>
      </c>
      <c r="W661" s="20" t="s">
        <v>668</v>
      </c>
      <c r="X661" s="95" t="s">
        <v>668</v>
      </c>
      <c r="Y661" s="20" t="s">
        <v>668</v>
      </c>
      <c r="Z661" s="95" t="s">
        <v>668</v>
      </c>
      <c r="AA661" s="20" t="s">
        <v>668</v>
      </c>
      <c r="AB661" s="95" t="s">
        <v>668</v>
      </c>
      <c r="AC661" s="20" t="s">
        <v>668</v>
      </c>
      <c r="AD661" s="95" t="s">
        <v>668</v>
      </c>
      <c r="AE661" s="20" t="s">
        <v>668</v>
      </c>
      <c r="AF661" s="95" t="s">
        <v>668</v>
      </c>
      <c r="AG661" s="20" t="s">
        <v>668</v>
      </c>
      <c r="AH661" s="95" t="s">
        <v>668</v>
      </c>
      <c r="AI661" s="20" t="s">
        <v>668</v>
      </c>
      <c r="AJ661" s="95" t="s">
        <v>668</v>
      </c>
      <c r="AK661" s="20" t="s">
        <v>668</v>
      </c>
      <c r="AL661" s="95" t="s">
        <v>668</v>
      </c>
      <c r="AM661" s="20" t="s">
        <v>668</v>
      </c>
      <c r="AN661" s="95" t="s">
        <v>668</v>
      </c>
      <c r="AO661" s="20" t="s">
        <v>668</v>
      </c>
      <c r="AP661" s="95" t="s">
        <v>668</v>
      </c>
      <c r="AQ661" s="96" t="s">
        <v>668</v>
      </c>
      <c r="AR661" s="95" t="s">
        <v>668</v>
      </c>
      <c r="AS661" s="20" t="s">
        <v>668</v>
      </c>
      <c r="AT661" s="95" t="s">
        <v>668</v>
      </c>
      <c r="AU661" s="20" t="s">
        <v>668</v>
      </c>
      <c r="AV661" s="95" t="s">
        <v>668</v>
      </c>
      <c r="AW661" s="20" t="s">
        <v>668</v>
      </c>
      <c r="AX661" s="95" t="s">
        <v>668</v>
      </c>
      <c r="AY661" s="20" t="s">
        <v>668</v>
      </c>
      <c r="AZ661" s="95" t="s">
        <v>668</v>
      </c>
      <c r="BA661" s="20" t="s">
        <v>668</v>
      </c>
      <c r="BB661" s="95" t="s">
        <v>668</v>
      </c>
      <c r="BC661" s="20" t="s">
        <v>668</v>
      </c>
      <c r="BD661" s="95" t="s">
        <v>668</v>
      </c>
      <c r="BE661" s="20" t="s">
        <v>668</v>
      </c>
      <c r="BF661" s="95" t="s">
        <v>668</v>
      </c>
      <c r="BG661" s="20" t="s">
        <v>668</v>
      </c>
      <c r="BH661" s="95" t="s">
        <v>668</v>
      </c>
      <c r="BI661" s="20" t="s">
        <v>668</v>
      </c>
      <c r="BJ661" s="95" t="s">
        <v>668</v>
      </c>
      <c r="BK661" s="20" t="s">
        <v>668</v>
      </c>
      <c r="BL661" s="95" t="s">
        <v>668</v>
      </c>
      <c r="BM661" s="20" t="s">
        <v>668</v>
      </c>
    </row>
    <row r="662" spans="1:65" x14ac:dyDescent="0.35">
      <c r="A662" s="11">
        <v>9482299</v>
      </c>
      <c r="B662" t="s">
        <v>251</v>
      </c>
      <c r="C662" s="94">
        <v>45018.668009259258</v>
      </c>
      <c r="D662" s="52" t="s">
        <v>668</v>
      </c>
      <c r="E662" s="20" t="s">
        <v>668</v>
      </c>
      <c r="F662" s="99" t="s">
        <v>886</v>
      </c>
      <c r="G662" s="20" t="s">
        <v>668</v>
      </c>
      <c r="H662" s="95" t="s">
        <v>886</v>
      </c>
      <c r="I662" s="20" t="s">
        <v>668</v>
      </c>
      <c r="J662" s="95" t="s">
        <v>886</v>
      </c>
      <c r="K662" s="20" t="s">
        <v>668</v>
      </c>
      <c r="L662" s="95" t="s">
        <v>886</v>
      </c>
      <c r="M662" s="20" t="s">
        <v>668</v>
      </c>
      <c r="N662" s="95" t="s">
        <v>886</v>
      </c>
      <c r="O662" s="20" t="s">
        <v>668</v>
      </c>
      <c r="P662" s="95" t="s">
        <v>886</v>
      </c>
      <c r="Q662" s="20" t="s">
        <v>504</v>
      </c>
      <c r="R662" s="95" t="s">
        <v>668</v>
      </c>
      <c r="S662" s="20" t="s">
        <v>668</v>
      </c>
      <c r="T662" s="95" t="s">
        <v>668</v>
      </c>
      <c r="U662" s="20" t="s">
        <v>668</v>
      </c>
      <c r="V662" s="95" t="s">
        <v>668</v>
      </c>
      <c r="W662" s="20" t="s">
        <v>668</v>
      </c>
      <c r="X662" s="95" t="s">
        <v>668</v>
      </c>
      <c r="Y662" s="20" t="s">
        <v>668</v>
      </c>
      <c r="Z662" s="95" t="s">
        <v>668</v>
      </c>
      <c r="AA662" s="20" t="s">
        <v>668</v>
      </c>
      <c r="AB662" s="95" t="s">
        <v>668</v>
      </c>
      <c r="AC662" s="20" t="s">
        <v>668</v>
      </c>
      <c r="AD662" s="95" t="s">
        <v>668</v>
      </c>
      <c r="AE662" s="20" t="s">
        <v>668</v>
      </c>
      <c r="AF662" s="95" t="s">
        <v>668</v>
      </c>
      <c r="AG662" s="20" t="s">
        <v>668</v>
      </c>
      <c r="AH662" s="95" t="s">
        <v>668</v>
      </c>
      <c r="AI662" s="20" t="s">
        <v>668</v>
      </c>
      <c r="AJ662" s="95" t="s">
        <v>668</v>
      </c>
      <c r="AK662" s="20" t="s">
        <v>668</v>
      </c>
      <c r="AL662" s="95" t="s">
        <v>668</v>
      </c>
      <c r="AM662" s="20" t="s">
        <v>668</v>
      </c>
      <c r="AN662" s="95" t="s">
        <v>668</v>
      </c>
      <c r="AO662" s="20" t="s">
        <v>668</v>
      </c>
      <c r="AP662" s="95" t="s">
        <v>668</v>
      </c>
      <c r="AQ662" s="96" t="s">
        <v>668</v>
      </c>
      <c r="AR662" s="95" t="s">
        <v>668</v>
      </c>
      <c r="AS662" s="20" t="s">
        <v>668</v>
      </c>
      <c r="AT662" s="95" t="s">
        <v>668</v>
      </c>
      <c r="AU662" s="20" t="s">
        <v>668</v>
      </c>
      <c r="AV662" s="95" t="s">
        <v>668</v>
      </c>
      <c r="AW662" s="20" t="s">
        <v>668</v>
      </c>
      <c r="AX662" s="95" t="s">
        <v>668</v>
      </c>
      <c r="AY662" s="20" t="s">
        <v>668</v>
      </c>
      <c r="AZ662" s="95" t="s">
        <v>668</v>
      </c>
      <c r="BA662" s="20" t="s">
        <v>668</v>
      </c>
      <c r="BB662" s="95" t="s">
        <v>668</v>
      </c>
      <c r="BC662" s="20" t="s">
        <v>668</v>
      </c>
      <c r="BD662" s="95" t="s">
        <v>668</v>
      </c>
      <c r="BE662" s="20" t="s">
        <v>668</v>
      </c>
      <c r="BF662" s="95" t="s">
        <v>668</v>
      </c>
      <c r="BG662" s="20" t="s">
        <v>668</v>
      </c>
      <c r="BH662" s="95" t="s">
        <v>668</v>
      </c>
      <c r="BI662" s="20" t="s">
        <v>668</v>
      </c>
      <c r="BJ662" s="95" t="s">
        <v>668</v>
      </c>
      <c r="BK662" s="20" t="s">
        <v>668</v>
      </c>
      <c r="BL662" s="95" t="s">
        <v>668</v>
      </c>
      <c r="BM662" s="20" t="s">
        <v>668</v>
      </c>
    </row>
    <row r="663" spans="1:65" x14ac:dyDescent="0.35">
      <c r="A663" s="11">
        <v>9475600</v>
      </c>
      <c r="B663" t="s">
        <v>250</v>
      </c>
      <c r="C663" s="94">
        <v>45019.249201388891</v>
      </c>
      <c r="D663" s="52" t="s">
        <v>682</v>
      </c>
      <c r="E663" s="20" t="s">
        <v>668</v>
      </c>
      <c r="F663" s="99" t="s">
        <v>886</v>
      </c>
      <c r="G663" s="20" t="s">
        <v>668</v>
      </c>
      <c r="H663" s="95" t="s">
        <v>886</v>
      </c>
      <c r="I663" s="20" t="s">
        <v>668</v>
      </c>
      <c r="J663" s="95" t="s">
        <v>886</v>
      </c>
      <c r="K663" s="20" t="s">
        <v>631</v>
      </c>
      <c r="L663" s="95" t="s">
        <v>668</v>
      </c>
      <c r="M663" s="20" t="s">
        <v>668</v>
      </c>
      <c r="N663" s="95" t="s">
        <v>668</v>
      </c>
      <c r="O663" s="20" t="s">
        <v>668</v>
      </c>
      <c r="P663" s="95" t="s">
        <v>668</v>
      </c>
      <c r="Q663" s="20" t="s">
        <v>668</v>
      </c>
      <c r="R663" s="95" t="s">
        <v>668</v>
      </c>
      <c r="S663" s="20" t="s">
        <v>668</v>
      </c>
      <c r="T663" s="95" t="s">
        <v>668</v>
      </c>
      <c r="U663" s="20" t="s">
        <v>668</v>
      </c>
      <c r="V663" s="95" t="s">
        <v>668</v>
      </c>
      <c r="W663" s="20" t="s">
        <v>668</v>
      </c>
      <c r="X663" s="95" t="s">
        <v>668</v>
      </c>
      <c r="Y663" s="20" t="s">
        <v>668</v>
      </c>
      <c r="Z663" s="95" t="s">
        <v>668</v>
      </c>
      <c r="AA663" s="20" t="s">
        <v>668</v>
      </c>
      <c r="AB663" s="95" t="s">
        <v>668</v>
      </c>
      <c r="AC663" s="20" t="s">
        <v>668</v>
      </c>
      <c r="AD663" s="95" t="s">
        <v>668</v>
      </c>
      <c r="AE663" s="20" t="s">
        <v>668</v>
      </c>
      <c r="AF663" s="95" t="s">
        <v>668</v>
      </c>
      <c r="AG663" s="20" t="s">
        <v>668</v>
      </c>
      <c r="AH663" s="95" t="s">
        <v>668</v>
      </c>
      <c r="AI663" s="20" t="s">
        <v>668</v>
      </c>
      <c r="AJ663" s="95" t="s">
        <v>668</v>
      </c>
      <c r="AK663" s="20" t="s">
        <v>668</v>
      </c>
      <c r="AL663" s="95" t="s">
        <v>668</v>
      </c>
      <c r="AM663" s="20" t="s">
        <v>668</v>
      </c>
      <c r="AN663" s="95" t="s">
        <v>668</v>
      </c>
      <c r="AO663" s="20" t="s">
        <v>668</v>
      </c>
      <c r="AP663" s="95" t="s">
        <v>668</v>
      </c>
      <c r="AQ663" s="96" t="s">
        <v>668</v>
      </c>
      <c r="AR663" s="95" t="s">
        <v>668</v>
      </c>
      <c r="AS663" s="20" t="s">
        <v>668</v>
      </c>
      <c r="AT663" s="95" t="s">
        <v>668</v>
      </c>
      <c r="AU663" s="20" t="s">
        <v>668</v>
      </c>
      <c r="AV663" s="95" t="s">
        <v>668</v>
      </c>
      <c r="AW663" s="20" t="s">
        <v>668</v>
      </c>
      <c r="AX663" s="95" t="s">
        <v>668</v>
      </c>
      <c r="AY663" s="20" t="s">
        <v>668</v>
      </c>
      <c r="AZ663" s="95" t="s">
        <v>668</v>
      </c>
      <c r="BA663" s="20" t="s">
        <v>668</v>
      </c>
      <c r="BB663" s="95" t="s">
        <v>668</v>
      </c>
      <c r="BC663" s="20" t="s">
        <v>668</v>
      </c>
      <c r="BD663" s="95" t="s">
        <v>668</v>
      </c>
      <c r="BE663" s="20" t="s">
        <v>668</v>
      </c>
      <c r="BF663" s="95" t="s">
        <v>668</v>
      </c>
      <c r="BG663" s="20" t="s">
        <v>668</v>
      </c>
      <c r="BH663" s="95" t="s">
        <v>668</v>
      </c>
      <c r="BI663" s="20" t="s">
        <v>668</v>
      </c>
      <c r="BJ663" s="95" t="s">
        <v>668</v>
      </c>
      <c r="BK663" s="20" t="s">
        <v>668</v>
      </c>
      <c r="BL663" s="95" t="s">
        <v>668</v>
      </c>
      <c r="BM663" s="20" t="s">
        <v>668</v>
      </c>
    </row>
    <row r="664" spans="1:65" x14ac:dyDescent="0.35">
      <c r="A664" s="11">
        <v>9613147</v>
      </c>
      <c r="B664" t="s">
        <v>289</v>
      </c>
      <c r="C664" s="94">
        <v>45018.671527777777</v>
      </c>
      <c r="D664" s="52" t="s">
        <v>818</v>
      </c>
      <c r="E664" s="20" t="s">
        <v>668</v>
      </c>
      <c r="F664" s="99" t="s">
        <v>886</v>
      </c>
      <c r="G664" s="20" t="s">
        <v>519</v>
      </c>
      <c r="H664" s="95" t="s">
        <v>668</v>
      </c>
      <c r="I664" s="20" t="s">
        <v>668</v>
      </c>
      <c r="J664" s="95" t="s">
        <v>668</v>
      </c>
      <c r="K664" s="20" t="s">
        <v>668</v>
      </c>
      <c r="L664" s="95" t="s">
        <v>668</v>
      </c>
      <c r="M664" s="20" t="s">
        <v>668</v>
      </c>
      <c r="N664" s="95" t="s">
        <v>668</v>
      </c>
      <c r="O664" s="20" t="s">
        <v>668</v>
      </c>
      <c r="P664" s="95" t="s">
        <v>668</v>
      </c>
      <c r="Q664" s="20" t="s">
        <v>668</v>
      </c>
      <c r="R664" s="95" t="s">
        <v>668</v>
      </c>
      <c r="S664" s="20" t="s">
        <v>668</v>
      </c>
      <c r="T664" s="95" t="s">
        <v>668</v>
      </c>
      <c r="U664" s="20" t="s">
        <v>668</v>
      </c>
      <c r="V664" s="95" t="s">
        <v>668</v>
      </c>
      <c r="W664" s="20" t="s">
        <v>668</v>
      </c>
      <c r="X664" s="95" t="s">
        <v>668</v>
      </c>
      <c r="Y664" s="20" t="s">
        <v>668</v>
      </c>
      <c r="Z664" s="95" t="s">
        <v>668</v>
      </c>
      <c r="AA664" s="20" t="s">
        <v>668</v>
      </c>
      <c r="AB664" s="95" t="s">
        <v>668</v>
      </c>
      <c r="AC664" s="20" t="s">
        <v>668</v>
      </c>
      <c r="AD664" s="95" t="s">
        <v>668</v>
      </c>
      <c r="AE664" s="20" t="s">
        <v>668</v>
      </c>
      <c r="AF664" s="95" t="s">
        <v>668</v>
      </c>
      <c r="AG664" s="20" t="s">
        <v>668</v>
      </c>
      <c r="AH664" s="95" t="s">
        <v>668</v>
      </c>
      <c r="AI664" s="20" t="s">
        <v>668</v>
      </c>
      <c r="AJ664" s="95" t="s">
        <v>668</v>
      </c>
      <c r="AK664" s="20" t="s">
        <v>668</v>
      </c>
      <c r="AL664" s="95" t="s">
        <v>668</v>
      </c>
      <c r="AM664" s="20" t="s">
        <v>668</v>
      </c>
      <c r="AN664" s="95" t="s">
        <v>668</v>
      </c>
      <c r="AO664" s="20" t="s">
        <v>668</v>
      </c>
      <c r="AP664" s="95" t="s">
        <v>668</v>
      </c>
      <c r="AQ664" s="96" t="s">
        <v>668</v>
      </c>
      <c r="AR664" s="95" t="s">
        <v>668</v>
      </c>
      <c r="AS664" s="20" t="s">
        <v>668</v>
      </c>
      <c r="AT664" s="95" t="s">
        <v>668</v>
      </c>
      <c r="AU664" s="20" t="s">
        <v>668</v>
      </c>
      <c r="AV664" s="95" t="s">
        <v>668</v>
      </c>
      <c r="AW664" s="20" t="s">
        <v>668</v>
      </c>
      <c r="AX664" s="95" t="s">
        <v>668</v>
      </c>
      <c r="AY664" s="20" t="s">
        <v>668</v>
      </c>
      <c r="AZ664" s="95" t="s">
        <v>668</v>
      </c>
      <c r="BA664" s="20" t="s">
        <v>668</v>
      </c>
      <c r="BB664" s="95" t="s">
        <v>668</v>
      </c>
      <c r="BC664" s="20" t="s">
        <v>668</v>
      </c>
      <c r="BD664" s="95" t="s">
        <v>668</v>
      </c>
      <c r="BE664" s="20" t="s">
        <v>668</v>
      </c>
      <c r="BF664" s="95" t="s">
        <v>668</v>
      </c>
      <c r="BG664" s="20" t="s">
        <v>668</v>
      </c>
      <c r="BH664" s="95" t="s">
        <v>668</v>
      </c>
      <c r="BI664" s="20" t="s">
        <v>668</v>
      </c>
      <c r="BJ664" s="95" t="s">
        <v>668</v>
      </c>
      <c r="BK664" s="20" t="s">
        <v>668</v>
      </c>
      <c r="BL664" s="95" t="s">
        <v>668</v>
      </c>
      <c r="BM664" s="20" t="s">
        <v>668</v>
      </c>
    </row>
    <row r="665" spans="1:65" x14ac:dyDescent="0.35">
      <c r="A665" s="11">
        <v>9475208</v>
      </c>
      <c r="B665" t="s">
        <v>246</v>
      </c>
      <c r="C665" s="94">
        <v>45019.253125000003</v>
      </c>
      <c r="D665" s="52" t="s">
        <v>674</v>
      </c>
      <c r="E665" s="20" t="s">
        <v>668</v>
      </c>
      <c r="F665" s="99" t="s">
        <v>886</v>
      </c>
      <c r="G665" s="20" t="s">
        <v>526</v>
      </c>
      <c r="H665" s="95" t="s">
        <v>668</v>
      </c>
      <c r="I665" s="20" t="s">
        <v>668</v>
      </c>
      <c r="J665" s="95" t="s">
        <v>668</v>
      </c>
      <c r="K665" s="20" t="s">
        <v>668</v>
      </c>
      <c r="L665" s="95" t="s">
        <v>668</v>
      </c>
      <c r="M665" s="20" t="s">
        <v>668</v>
      </c>
      <c r="N665" s="95" t="s">
        <v>668</v>
      </c>
      <c r="O665" s="20" t="s">
        <v>668</v>
      </c>
      <c r="P665" s="95" t="s">
        <v>668</v>
      </c>
      <c r="Q665" s="20" t="s">
        <v>668</v>
      </c>
      <c r="R665" s="95" t="s">
        <v>668</v>
      </c>
      <c r="S665" s="20" t="s">
        <v>668</v>
      </c>
      <c r="T665" s="95" t="s">
        <v>668</v>
      </c>
      <c r="U665" s="20" t="s">
        <v>668</v>
      </c>
      <c r="V665" s="95" t="s">
        <v>668</v>
      </c>
      <c r="W665" s="20" t="s">
        <v>668</v>
      </c>
      <c r="X665" s="95" t="s">
        <v>668</v>
      </c>
      <c r="Y665" s="20" t="s">
        <v>668</v>
      </c>
      <c r="Z665" s="95" t="s">
        <v>668</v>
      </c>
      <c r="AA665" s="20" t="s">
        <v>668</v>
      </c>
      <c r="AB665" s="95" t="s">
        <v>668</v>
      </c>
      <c r="AC665" s="20" t="s">
        <v>668</v>
      </c>
      <c r="AD665" s="95" t="s">
        <v>668</v>
      </c>
      <c r="AE665" s="20" t="s">
        <v>668</v>
      </c>
      <c r="AF665" s="95" t="s">
        <v>668</v>
      </c>
      <c r="AG665" s="20" t="s">
        <v>668</v>
      </c>
      <c r="AH665" s="95" t="s">
        <v>668</v>
      </c>
      <c r="AI665" s="20" t="s">
        <v>668</v>
      </c>
      <c r="AJ665" s="95" t="s">
        <v>668</v>
      </c>
      <c r="AK665" s="20" t="s">
        <v>668</v>
      </c>
      <c r="AL665" s="95" t="s">
        <v>668</v>
      </c>
      <c r="AM665" s="20" t="s">
        <v>668</v>
      </c>
      <c r="AN665" s="95" t="s">
        <v>668</v>
      </c>
      <c r="AO665" s="20" t="s">
        <v>668</v>
      </c>
      <c r="AP665" s="95" t="s">
        <v>668</v>
      </c>
      <c r="AQ665" s="96" t="s">
        <v>668</v>
      </c>
      <c r="AR665" s="95" t="s">
        <v>668</v>
      </c>
      <c r="AS665" s="20" t="s">
        <v>668</v>
      </c>
      <c r="AT665" s="95" t="s">
        <v>668</v>
      </c>
      <c r="AU665" s="20" t="s">
        <v>668</v>
      </c>
      <c r="AV665" s="95" t="s">
        <v>668</v>
      </c>
      <c r="AW665" s="20" t="s">
        <v>668</v>
      </c>
      <c r="AX665" s="95" t="s">
        <v>668</v>
      </c>
      <c r="AY665" s="20" t="s">
        <v>668</v>
      </c>
      <c r="AZ665" s="95" t="s">
        <v>668</v>
      </c>
      <c r="BA665" s="20" t="s">
        <v>668</v>
      </c>
      <c r="BB665" s="95" t="s">
        <v>668</v>
      </c>
      <c r="BC665" s="20" t="s">
        <v>668</v>
      </c>
      <c r="BD665" s="95" t="s">
        <v>668</v>
      </c>
      <c r="BE665" s="20" t="s">
        <v>668</v>
      </c>
      <c r="BF665" s="95" t="s">
        <v>668</v>
      </c>
      <c r="BG665" s="20" t="s">
        <v>668</v>
      </c>
      <c r="BH665" s="95" t="s">
        <v>668</v>
      </c>
      <c r="BI665" s="20" t="s">
        <v>668</v>
      </c>
      <c r="BJ665" s="95" t="s">
        <v>668</v>
      </c>
      <c r="BK665" s="20" t="s">
        <v>668</v>
      </c>
      <c r="BL665" s="95" t="s">
        <v>668</v>
      </c>
      <c r="BM665" s="20" t="s">
        <v>668</v>
      </c>
    </row>
    <row r="666" spans="1:65" x14ac:dyDescent="0.35">
      <c r="A666" s="11">
        <v>9361639</v>
      </c>
      <c r="B666" t="s">
        <v>1102</v>
      </c>
      <c r="C666" s="94">
        <v>45019.25440972222</v>
      </c>
      <c r="D666" s="52" t="s">
        <v>668</v>
      </c>
      <c r="E666" s="20" t="s">
        <v>668</v>
      </c>
      <c r="F666" s="99" t="s">
        <v>886</v>
      </c>
      <c r="G666" s="20" t="s">
        <v>668</v>
      </c>
      <c r="H666" s="95" t="s">
        <v>886</v>
      </c>
      <c r="I666" s="20" t="s">
        <v>668</v>
      </c>
      <c r="J666" s="95" t="s">
        <v>886</v>
      </c>
      <c r="K666" s="20" t="s">
        <v>668</v>
      </c>
      <c r="L666" s="95" t="s">
        <v>886</v>
      </c>
      <c r="M666" s="20" t="s">
        <v>668</v>
      </c>
      <c r="N666" s="95" t="s">
        <v>886</v>
      </c>
      <c r="O666" s="20" t="s">
        <v>605</v>
      </c>
      <c r="P666" s="95" t="s">
        <v>668</v>
      </c>
      <c r="Q666" s="20" t="s">
        <v>668</v>
      </c>
      <c r="R666" s="95" t="s">
        <v>668</v>
      </c>
      <c r="S666" s="20" t="s">
        <v>668</v>
      </c>
      <c r="T666" s="95" t="s">
        <v>668</v>
      </c>
      <c r="U666" s="20" t="s">
        <v>668</v>
      </c>
      <c r="V666" s="95" t="s">
        <v>668</v>
      </c>
      <c r="W666" s="20" t="s">
        <v>668</v>
      </c>
      <c r="X666" s="95" t="s">
        <v>668</v>
      </c>
      <c r="Y666" s="20" t="s">
        <v>668</v>
      </c>
      <c r="Z666" s="95" t="s">
        <v>668</v>
      </c>
      <c r="AA666" s="20" t="s">
        <v>668</v>
      </c>
      <c r="AB666" s="95" t="s">
        <v>668</v>
      </c>
      <c r="AC666" s="20" t="s">
        <v>668</v>
      </c>
      <c r="AD666" s="95" t="s">
        <v>668</v>
      </c>
      <c r="AE666" s="20" t="s">
        <v>668</v>
      </c>
      <c r="AF666" s="95" t="s">
        <v>668</v>
      </c>
      <c r="AG666" s="20" t="s">
        <v>668</v>
      </c>
      <c r="AH666" s="95" t="s">
        <v>668</v>
      </c>
      <c r="AI666" s="20" t="s">
        <v>668</v>
      </c>
      <c r="AJ666" s="95" t="s">
        <v>668</v>
      </c>
      <c r="AK666" s="20" t="s">
        <v>668</v>
      </c>
      <c r="AL666" s="95" t="s">
        <v>668</v>
      </c>
      <c r="AM666" s="20" t="s">
        <v>668</v>
      </c>
      <c r="AN666" s="95" t="s">
        <v>668</v>
      </c>
      <c r="AO666" s="20" t="s">
        <v>668</v>
      </c>
      <c r="AP666" s="95" t="s">
        <v>668</v>
      </c>
      <c r="AQ666" s="96" t="s">
        <v>668</v>
      </c>
      <c r="AR666" s="95" t="s">
        <v>668</v>
      </c>
      <c r="AS666" s="20" t="s">
        <v>668</v>
      </c>
      <c r="AT666" s="95" t="s">
        <v>668</v>
      </c>
      <c r="AU666" s="20" t="s">
        <v>668</v>
      </c>
      <c r="AV666" s="95" t="s">
        <v>668</v>
      </c>
      <c r="AW666" s="20" t="s">
        <v>668</v>
      </c>
      <c r="AX666" s="95" t="s">
        <v>668</v>
      </c>
      <c r="AY666" s="20" t="s">
        <v>668</v>
      </c>
      <c r="AZ666" s="95" t="s">
        <v>668</v>
      </c>
      <c r="BA666" s="20" t="s">
        <v>668</v>
      </c>
      <c r="BB666" s="95" t="s">
        <v>668</v>
      </c>
      <c r="BC666" s="20" t="s">
        <v>668</v>
      </c>
      <c r="BD666" s="95" t="s">
        <v>668</v>
      </c>
      <c r="BE666" s="20" t="s">
        <v>668</v>
      </c>
      <c r="BF666" s="95" t="s">
        <v>668</v>
      </c>
      <c r="BG666" s="20" t="s">
        <v>668</v>
      </c>
      <c r="BH666" s="95" t="s">
        <v>668</v>
      </c>
      <c r="BI666" s="20" t="s">
        <v>668</v>
      </c>
      <c r="BJ666" s="95" t="s">
        <v>668</v>
      </c>
      <c r="BK666" s="20" t="s">
        <v>668</v>
      </c>
      <c r="BL666" s="95" t="s">
        <v>668</v>
      </c>
      <c r="BM666" s="20" t="s">
        <v>668</v>
      </c>
    </row>
    <row r="667" spans="1:65" x14ac:dyDescent="0.35">
      <c r="A667" s="11">
        <v>9315393</v>
      </c>
      <c r="B667" t="s">
        <v>124</v>
      </c>
      <c r="C667" s="94">
        <v>45016.332986111112</v>
      </c>
      <c r="D667" s="52" t="s">
        <v>682</v>
      </c>
      <c r="E667" s="20" t="s">
        <v>668</v>
      </c>
      <c r="F667" s="99" t="s">
        <v>886</v>
      </c>
      <c r="G667" s="20" t="s">
        <v>668</v>
      </c>
      <c r="H667" s="95" t="s">
        <v>886</v>
      </c>
      <c r="I667" s="20" t="s">
        <v>668</v>
      </c>
      <c r="J667" s="95" t="s">
        <v>886</v>
      </c>
      <c r="K667" s="20" t="s">
        <v>668</v>
      </c>
      <c r="L667" s="95" t="s">
        <v>886</v>
      </c>
      <c r="M667" s="20" t="s">
        <v>668</v>
      </c>
      <c r="N667" s="95" t="s">
        <v>886</v>
      </c>
      <c r="O667" s="20" t="s">
        <v>668</v>
      </c>
      <c r="P667" s="95" t="s">
        <v>886</v>
      </c>
      <c r="Q667" s="20" t="s">
        <v>668</v>
      </c>
      <c r="R667" s="95" t="s">
        <v>886</v>
      </c>
      <c r="S667" s="20" t="s">
        <v>668</v>
      </c>
      <c r="T667" s="95" t="s">
        <v>886</v>
      </c>
      <c r="U667" s="20" t="s">
        <v>668</v>
      </c>
      <c r="V667" s="95" t="s">
        <v>886</v>
      </c>
      <c r="W667" s="20" t="s">
        <v>668</v>
      </c>
      <c r="X667" s="95" t="s">
        <v>886</v>
      </c>
      <c r="Y667" s="20" t="s">
        <v>668</v>
      </c>
      <c r="Z667" s="95" t="s">
        <v>886</v>
      </c>
      <c r="AA667" s="20" t="s">
        <v>668</v>
      </c>
      <c r="AB667" s="95" t="s">
        <v>886</v>
      </c>
      <c r="AC667" s="20" t="s">
        <v>668</v>
      </c>
      <c r="AD667" s="95" t="s">
        <v>886</v>
      </c>
      <c r="AE667" s="20" t="s">
        <v>668</v>
      </c>
      <c r="AF667" s="95" t="s">
        <v>886</v>
      </c>
      <c r="AG667" s="20" t="s">
        <v>668</v>
      </c>
      <c r="AH667" s="95" t="s">
        <v>886</v>
      </c>
      <c r="AI667" s="20" t="s">
        <v>668</v>
      </c>
      <c r="AJ667" s="95" t="s">
        <v>886</v>
      </c>
      <c r="AK667" s="20" t="s">
        <v>802</v>
      </c>
      <c r="AL667" s="95" t="s">
        <v>668</v>
      </c>
      <c r="AM667" s="20" t="s">
        <v>668</v>
      </c>
      <c r="AN667" s="95" t="s">
        <v>668</v>
      </c>
      <c r="AO667" s="20" t="s">
        <v>668</v>
      </c>
      <c r="AP667" s="95" t="s">
        <v>668</v>
      </c>
      <c r="AQ667" s="96" t="s">
        <v>668</v>
      </c>
      <c r="AR667" s="95" t="s">
        <v>668</v>
      </c>
      <c r="AS667" s="20" t="s">
        <v>668</v>
      </c>
      <c r="AT667" s="95" t="s">
        <v>668</v>
      </c>
      <c r="AU667" s="20" t="s">
        <v>668</v>
      </c>
      <c r="AV667" s="95" t="s">
        <v>668</v>
      </c>
      <c r="AW667" s="20" t="s">
        <v>668</v>
      </c>
      <c r="AX667" s="95" t="s">
        <v>668</v>
      </c>
      <c r="AY667" s="20" t="s">
        <v>668</v>
      </c>
      <c r="AZ667" s="95" t="s">
        <v>668</v>
      </c>
      <c r="BA667" s="20" t="s">
        <v>668</v>
      </c>
      <c r="BB667" s="95" t="s">
        <v>668</v>
      </c>
      <c r="BC667" s="20" t="s">
        <v>668</v>
      </c>
      <c r="BD667" s="95" t="s">
        <v>668</v>
      </c>
      <c r="BE667" s="20" t="s">
        <v>668</v>
      </c>
      <c r="BF667" s="95" t="s">
        <v>668</v>
      </c>
      <c r="BG667" s="20" t="s">
        <v>668</v>
      </c>
      <c r="BH667" s="95" t="s">
        <v>668</v>
      </c>
      <c r="BI667" s="20" t="s">
        <v>668</v>
      </c>
      <c r="BJ667" s="95" t="s">
        <v>668</v>
      </c>
      <c r="BK667" s="20" t="s">
        <v>668</v>
      </c>
      <c r="BL667" s="95" t="s">
        <v>668</v>
      </c>
      <c r="BM667" s="20" t="s">
        <v>668</v>
      </c>
    </row>
    <row r="668" spans="1:65" x14ac:dyDescent="0.35">
      <c r="A668" s="11">
        <v>9413327</v>
      </c>
      <c r="B668" t="s">
        <v>288</v>
      </c>
      <c r="C668" s="94">
        <v>45019.244675925926</v>
      </c>
      <c r="D668" s="52" t="s">
        <v>672</v>
      </c>
      <c r="E668" s="20" t="s">
        <v>617</v>
      </c>
      <c r="F668" s="99" t="s">
        <v>668</v>
      </c>
      <c r="G668" s="20" t="s">
        <v>668</v>
      </c>
      <c r="H668" s="95" t="s">
        <v>668</v>
      </c>
      <c r="I668" s="20" t="s">
        <v>668</v>
      </c>
      <c r="J668" s="95" t="s">
        <v>668</v>
      </c>
      <c r="K668" s="20" t="s">
        <v>668</v>
      </c>
      <c r="L668" s="95" t="s">
        <v>668</v>
      </c>
      <c r="M668" s="20" t="s">
        <v>668</v>
      </c>
      <c r="N668" s="95" t="s">
        <v>668</v>
      </c>
      <c r="O668" s="20" t="s">
        <v>668</v>
      </c>
      <c r="P668" s="95" t="s">
        <v>668</v>
      </c>
      <c r="Q668" s="20" t="s">
        <v>668</v>
      </c>
      <c r="R668" s="95" t="s">
        <v>668</v>
      </c>
      <c r="S668" s="20" t="s">
        <v>668</v>
      </c>
      <c r="T668" s="95" t="s">
        <v>668</v>
      </c>
      <c r="U668" s="20" t="s">
        <v>668</v>
      </c>
      <c r="V668" s="95" t="s">
        <v>668</v>
      </c>
      <c r="W668" s="20" t="s">
        <v>668</v>
      </c>
      <c r="X668" s="95" t="s">
        <v>668</v>
      </c>
      <c r="Y668" s="20" t="s">
        <v>668</v>
      </c>
      <c r="Z668" s="95" t="s">
        <v>668</v>
      </c>
      <c r="AA668" s="20" t="s">
        <v>668</v>
      </c>
      <c r="AB668" s="95" t="s">
        <v>668</v>
      </c>
      <c r="AC668" s="20" t="s">
        <v>668</v>
      </c>
      <c r="AD668" s="95" t="s">
        <v>668</v>
      </c>
      <c r="AE668" s="20" t="s">
        <v>668</v>
      </c>
      <c r="AF668" s="95" t="s">
        <v>668</v>
      </c>
      <c r="AG668" s="20" t="s">
        <v>668</v>
      </c>
      <c r="AH668" s="95" t="s">
        <v>668</v>
      </c>
      <c r="AI668" s="20" t="s">
        <v>668</v>
      </c>
      <c r="AJ668" s="95" t="s">
        <v>668</v>
      </c>
      <c r="AK668" s="20" t="s">
        <v>668</v>
      </c>
      <c r="AL668" s="95" t="s">
        <v>668</v>
      </c>
      <c r="AM668" s="20" t="s">
        <v>668</v>
      </c>
      <c r="AN668" s="95" t="s">
        <v>668</v>
      </c>
      <c r="AO668" s="20" t="s">
        <v>668</v>
      </c>
      <c r="AP668" s="95" t="s">
        <v>668</v>
      </c>
      <c r="AQ668" s="96" t="s">
        <v>668</v>
      </c>
      <c r="AR668" s="95" t="s">
        <v>668</v>
      </c>
      <c r="AS668" s="20" t="s">
        <v>668</v>
      </c>
      <c r="AT668" s="95" t="s">
        <v>668</v>
      </c>
      <c r="AU668" s="20" t="s">
        <v>668</v>
      </c>
      <c r="AV668" s="95" t="s">
        <v>668</v>
      </c>
      <c r="AW668" s="20" t="s">
        <v>668</v>
      </c>
      <c r="AX668" s="95" t="s">
        <v>668</v>
      </c>
      <c r="AY668" s="20" t="s">
        <v>668</v>
      </c>
      <c r="AZ668" s="95" t="s">
        <v>668</v>
      </c>
      <c r="BA668" s="20" t="s">
        <v>668</v>
      </c>
      <c r="BB668" s="95" t="s">
        <v>668</v>
      </c>
      <c r="BC668" s="20" t="s">
        <v>668</v>
      </c>
      <c r="BD668" s="95" t="s">
        <v>668</v>
      </c>
      <c r="BE668" s="20" t="s">
        <v>668</v>
      </c>
      <c r="BF668" s="95" t="s">
        <v>668</v>
      </c>
      <c r="BG668" s="20" t="s">
        <v>668</v>
      </c>
      <c r="BH668" s="95" t="s">
        <v>668</v>
      </c>
      <c r="BI668" s="20" t="s">
        <v>668</v>
      </c>
      <c r="BJ668" s="95" t="s">
        <v>668</v>
      </c>
      <c r="BK668" s="20" t="s">
        <v>668</v>
      </c>
      <c r="BL668" s="95" t="s">
        <v>668</v>
      </c>
      <c r="BM668" s="20" t="s">
        <v>668</v>
      </c>
    </row>
    <row r="669" spans="1:65" x14ac:dyDescent="0.35">
      <c r="A669" s="11">
        <v>9383900</v>
      </c>
      <c r="B669" t="s">
        <v>287</v>
      </c>
      <c r="C669" s="94">
        <v>45019.247094907405</v>
      </c>
      <c r="D669" s="52" t="s">
        <v>668</v>
      </c>
      <c r="E669" s="20" t="s">
        <v>668</v>
      </c>
      <c r="F669" s="99" t="s">
        <v>886</v>
      </c>
      <c r="G669" s="20" t="s">
        <v>668</v>
      </c>
      <c r="H669" s="95" t="s">
        <v>886</v>
      </c>
      <c r="I669" s="20" t="s">
        <v>668</v>
      </c>
      <c r="J669" s="95" t="s">
        <v>886</v>
      </c>
      <c r="K669" s="20" t="s">
        <v>1088</v>
      </c>
      <c r="L669" s="95" t="s">
        <v>668</v>
      </c>
      <c r="M669" s="20" t="s">
        <v>668</v>
      </c>
      <c r="N669" s="95" t="s">
        <v>668</v>
      </c>
      <c r="O669" s="20" t="s">
        <v>668</v>
      </c>
      <c r="P669" s="95" t="s">
        <v>668</v>
      </c>
      <c r="Q669" s="20" t="s">
        <v>668</v>
      </c>
      <c r="R669" s="95" t="s">
        <v>668</v>
      </c>
      <c r="S669" s="20" t="s">
        <v>668</v>
      </c>
      <c r="T669" s="95" t="s">
        <v>668</v>
      </c>
      <c r="U669" s="20" t="s">
        <v>668</v>
      </c>
      <c r="V669" s="95" t="s">
        <v>668</v>
      </c>
      <c r="W669" s="20" t="s">
        <v>668</v>
      </c>
      <c r="X669" s="95" t="s">
        <v>668</v>
      </c>
      <c r="Y669" s="20" t="s">
        <v>668</v>
      </c>
      <c r="Z669" s="95" t="s">
        <v>668</v>
      </c>
      <c r="AA669" s="20" t="s">
        <v>668</v>
      </c>
      <c r="AB669" s="95" t="s">
        <v>668</v>
      </c>
      <c r="AC669" s="20" t="s">
        <v>668</v>
      </c>
      <c r="AD669" s="95" t="s">
        <v>668</v>
      </c>
      <c r="AE669" s="20" t="s">
        <v>668</v>
      </c>
      <c r="AF669" s="95" t="s">
        <v>668</v>
      </c>
      <c r="AG669" s="20" t="s">
        <v>668</v>
      </c>
      <c r="AH669" s="95" t="s">
        <v>668</v>
      </c>
      <c r="AI669" s="20" t="s">
        <v>668</v>
      </c>
      <c r="AJ669" s="95" t="s">
        <v>668</v>
      </c>
      <c r="AK669" s="20" t="s">
        <v>668</v>
      </c>
      <c r="AL669" s="95" t="s">
        <v>668</v>
      </c>
      <c r="AM669" s="20" t="s">
        <v>668</v>
      </c>
      <c r="AN669" s="95" t="s">
        <v>668</v>
      </c>
      <c r="AO669" s="20" t="s">
        <v>668</v>
      </c>
      <c r="AP669" s="95" t="s">
        <v>668</v>
      </c>
      <c r="AQ669" s="96" t="s">
        <v>668</v>
      </c>
      <c r="AR669" s="95" t="s">
        <v>668</v>
      </c>
      <c r="AS669" s="20" t="s">
        <v>668</v>
      </c>
      <c r="AT669" s="95" t="s">
        <v>668</v>
      </c>
      <c r="AU669" s="20" t="s">
        <v>668</v>
      </c>
      <c r="AV669" s="95" t="s">
        <v>668</v>
      </c>
      <c r="AW669" s="20" t="s">
        <v>668</v>
      </c>
      <c r="AX669" s="95" t="s">
        <v>668</v>
      </c>
      <c r="AY669" s="20" t="s">
        <v>668</v>
      </c>
      <c r="AZ669" s="95" t="s">
        <v>668</v>
      </c>
      <c r="BA669" s="20" t="s">
        <v>668</v>
      </c>
      <c r="BB669" s="95" t="s">
        <v>668</v>
      </c>
      <c r="BC669" s="20" t="s">
        <v>668</v>
      </c>
      <c r="BD669" s="95" t="s">
        <v>668</v>
      </c>
      <c r="BE669" s="20" t="s">
        <v>668</v>
      </c>
      <c r="BF669" s="95" t="s">
        <v>668</v>
      </c>
      <c r="BG669" s="20" t="s">
        <v>668</v>
      </c>
      <c r="BH669" s="95" t="s">
        <v>668</v>
      </c>
      <c r="BI669" s="20" t="s">
        <v>668</v>
      </c>
      <c r="BJ669" s="95" t="s">
        <v>668</v>
      </c>
      <c r="BK669" s="20" t="s">
        <v>668</v>
      </c>
      <c r="BL669" s="95" t="s">
        <v>668</v>
      </c>
      <c r="BM669" s="20" t="s">
        <v>668</v>
      </c>
    </row>
    <row r="670" spans="1:65" x14ac:dyDescent="0.35">
      <c r="A670" s="11">
        <v>9322255</v>
      </c>
      <c r="B670" t="s">
        <v>478</v>
      </c>
      <c r="C670" s="94">
        <v>45018.676446759258</v>
      </c>
      <c r="D670" s="52" t="s">
        <v>1159</v>
      </c>
      <c r="E670" s="20" t="s">
        <v>668</v>
      </c>
      <c r="F670" s="99" t="s">
        <v>886</v>
      </c>
      <c r="G670" s="20" t="s">
        <v>668</v>
      </c>
      <c r="H670" s="95" t="s">
        <v>886</v>
      </c>
      <c r="I670" s="20" t="s">
        <v>668</v>
      </c>
      <c r="J670" s="95" t="s">
        <v>886</v>
      </c>
      <c r="K670" s="20" t="s">
        <v>668</v>
      </c>
      <c r="L670" s="95" t="s">
        <v>886</v>
      </c>
      <c r="M670" s="20" t="s">
        <v>668</v>
      </c>
      <c r="N670" s="95" t="s">
        <v>886</v>
      </c>
      <c r="O670" s="20" t="s">
        <v>668</v>
      </c>
      <c r="P670" s="95" t="s">
        <v>886</v>
      </c>
      <c r="Q670" s="20" t="s">
        <v>668</v>
      </c>
      <c r="R670" s="95" t="s">
        <v>886</v>
      </c>
      <c r="S670" s="20" t="s">
        <v>668</v>
      </c>
      <c r="T670" s="95" t="s">
        <v>886</v>
      </c>
      <c r="U670" s="20" t="s">
        <v>668</v>
      </c>
      <c r="V670" s="95" t="s">
        <v>886</v>
      </c>
      <c r="W670" s="20" t="s">
        <v>668</v>
      </c>
      <c r="X670" s="95" t="s">
        <v>886</v>
      </c>
      <c r="Y670" s="20" t="s">
        <v>668</v>
      </c>
      <c r="Z670" s="95" t="s">
        <v>886</v>
      </c>
      <c r="AA670" s="20" t="s">
        <v>668</v>
      </c>
      <c r="AB670" s="95" t="s">
        <v>886</v>
      </c>
      <c r="AC670" s="20" t="s">
        <v>668</v>
      </c>
      <c r="AD670" s="95" t="s">
        <v>886</v>
      </c>
      <c r="AE670" s="20" t="s">
        <v>668</v>
      </c>
      <c r="AF670" s="95" t="s">
        <v>886</v>
      </c>
      <c r="AG670" s="20" t="s">
        <v>668</v>
      </c>
      <c r="AH670" s="95" t="s">
        <v>886</v>
      </c>
      <c r="AI670" s="20" t="s">
        <v>668</v>
      </c>
      <c r="AJ670" s="95" t="s">
        <v>886</v>
      </c>
      <c r="AK670" s="20" t="s">
        <v>668</v>
      </c>
      <c r="AL670" s="95" t="s">
        <v>886</v>
      </c>
      <c r="AM670" s="20" t="s">
        <v>668</v>
      </c>
      <c r="AN670" s="95" t="s">
        <v>886</v>
      </c>
      <c r="AO670" s="20" t="s">
        <v>668</v>
      </c>
      <c r="AP670" s="95" t="s">
        <v>886</v>
      </c>
      <c r="AQ670" s="96" t="s">
        <v>668</v>
      </c>
      <c r="AR670" s="95" t="s">
        <v>886</v>
      </c>
      <c r="AS670" s="20" t="s">
        <v>668</v>
      </c>
      <c r="AT670" s="95" t="s">
        <v>886</v>
      </c>
      <c r="AU670" s="20" t="s">
        <v>668</v>
      </c>
      <c r="AV670" s="95" t="s">
        <v>886</v>
      </c>
      <c r="AW670" s="20" t="s">
        <v>668</v>
      </c>
      <c r="AX670" s="95" t="s">
        <v>886</v>
      </c>
      <c r="AY670" s="20" t="s">
        <v>668</v>
      </c>
      <c r="AZ670" s="95" t="s">
        <v>886</v>
      </c>
      <c r="BA670" s="20" t="s">
        <v>668</v>
      </c>
      <c r="BB670" s="95" t="s">
        <v>886</v>
      </c>
      <c r="BC670" s="20" t="s">
        <v>668</v>
      </c>
      <c r="BD670" s="95" t="s">
        <v>886</v>
      </c>
      <c r="BE670" s="20" t="s">
        <v>668</v>
      </c>
      <c r="BF670" s="95" t="s">
        <v>886</v>
      </c>
      <c r="BG670" s="20" t="s">
        <v>668</v>
      </c>
      <c r="BH670" s="95" t="s">
        <v>886</v>
      </c>
      <c r="BI670" s="20" t="s">
        <v>668</v>
      </c>
      <c r="BJ670" s="95" t="s">
        <v>886</v>
      </c>
      <c r="BK670" s="20" t="s">
        <v>668</v>
      </c>
      <c r="BL670" s="95" t="s">
        <v>886</v>
      </c>
      <c r="BM670" s="20" t="s">
        <v>802</v>
      </c>
    </row>
    <row r="671" spans="1:65" x14ac:dyDescent="0.35">
      <c r="A671" s="11">
        <v>9349942</v>
      </c>
      <c r="B671" t="s">
        <v>17</v>
      </c>
      <c r="C671" s="94">
        <v>45016.331932870373</v>
      </c>
      <c r="D671" s="52" t="s">
        <v>680</v>
      </c>
      <c r="E671" s="20" t="s">
        <v>668</v>
      </c>
      <c r="F671" s="99" t="s">
        <v>886</v>
      </c>
      <c r="G671" s="20" t="s">
        <v>668</v>
      </c>
      <c r="H671" s="95" t="s">
        <v>886</v>
      </c>
      <c r="I671" s="20" t="s">
        <v>668</v>
      </c>
      <c r="J671" s="95" t="s">
        <v>886</v>
      </c>
      <c r="K671" s="20" t="s">
        <v>668</v>
      </c>
      <c r="L671" s="95" t="s">
        <v>886</v>
      </c>
      <c r="M671" s="20" t="s">
        <v>668</v>
      </c>
      <c r="N671" s="95" t="s">
        <v>886</v>
      </c>
      <c r="O671" s="20" t="s">
        <v>559</v>
      </c>
      <c r="P671" s="95" t="s">
        <v>668</v>
      </c>
      <c r="Q671" s="20" t="s">
        <v>668</v>
      </c>
      <c r="R671" s="95" t="s">
        <v>668</v>
      </c>
      <c r="S671" s="20" t="s">
        <v>668</v>
      </c>
      <c r="T671" s="95" t="s">
        <v>668</v>
      </c>
      <c r="U671" s="20" t="s">
        <v>668</v>
      </c>
      <c r="V671" s="95" t="s">
        <v>668</v>
      </c>
      <c r="W671" s="20" t="s">
        <v>668</v>
      </c>
      <c r="X671" s="95" t="s">
        <v>668</v>
      </c>
      <c r="Y671" s="20" t="s">
        <v>668</v>
      </c>
      <c r="Z671" s="95" t="s">
        <v>668</v>
      </c>
      <c r="AA671" s="20" t="s">
        <v>668</v>
      </c>
      <c r="AB671" s="95" t="s">
        <v>668</v>
      </c>
      <c r="AC671" s="20" t="s">
        <v>668</v>
      </c>
      <c r="AD671" s="95" t="s">
        <v>668</v>
      </c>
      <c r="AE671" s="20" t="s">
        <v>668</v>
      </c>
      <c r="AF671" s="95" t="s">
        <v>668</v>
      </c>
      <c r="AG671" s="20" t="s">
        <v>668</v>
      </c>
      <c r="AH671" s="95" t="s">
        <v>668</v>
      </c>
      <c r="AI671" s="20" t="s">
        <v>668</v>
      </c>
      <c r="AJ671" s="95" t="s">
        <v>668</v>
      </c>
      <c r="AK671" s="20" t="s">
        <v>668</v>
      </c>
      <c r="AL671" s="95" t="s">
        <v>668</v>
      </c>
      <c r="AM671" s="20" t="s">
        <v>668</v>
      </c>
      <c r="AN671" s="95" t="s">
        <v>668</v>
      </c>
      <c r="AO671" s="20" t="s">
        <v>668</v>
      </c>
      <c r="AP671" s="95" t="s">
        <v>668</v>
      </c>
      <c r="AQ671" s="96" t="s">
        <v>668</v>
      </c>
      <c r="AR671" s="95" t="s">
        <v>668</v>
      </c>
      <c r="AS671" s="20" t="s">
        <v>668</v>
      </c>
      <c r="AT671" s="95" t="s">
        <v>668</v>
      </c>
      <c r="AU671" s="20" t="s">
        <v>668</v>
      </c>
      <c r="AV671" s="95" t="s">
        <v>668</v>
      </c>
      <c r="AW671" s="20" t="s">
        <v>668</v>
      </c>
      <c r="AX671" s="95" t="s">
        <v>668</v>
      </c>
      <c r="AY671" s="20" t="s">
        <v>668</v>
      </c>
      <c r="AZ671" s="95" t="s">
        <v>668</v>
      </c>
      <c r="BA671" s="20" t="s">
        <v>668</v>
      </c>
      <c r="BB671" s="95" t="s">
        <v>668</v>
      </c>
      <c r="BC671" s="20" t="s">
        <v>668</v>
      </c>
      <c r="BD671" s="95" t="s">
        <v>668</v>
      </c>
      <c r="BE671" s="20" t="s">
        <v>668</v>
      </c>
      <c r="BF671" s="95" t="s">
        <v>668</v>
      </c>
      <c r="BG671" s="20" t="s">
        <v>668</v>
      </c>
      <c r="BH671" s="95" t="s">
        <v>668</v>
      </c>
      <c r="BI671" s="20" t="s">
        <v>668</v>
      </c>
      <c r="BJ671" s="95" t="s">
        <v>668</v>
      </c>
      <c r="BK671" s="20" t="s">
        <v>668</v>
      </c>
      <c r="BL671" s="95" t="s">
        <v>668</v>
      </c>
      <c r="BM671" s="20" t="s">
        <v>668</v>
      </c>
    </row>
    <row r="672" spans="1:65" x14ac:dyDescent="0.35">
      <c r="A672" s="11">
        <v>9330745</v>
      </c>
      <c r="B672" t="s">
        <v>117</v>
      </c>
      <c r="C672" s="94">
        <v>45018.674675925926</v>
      </c>
      <c r="D672" s="52" t="s">
        <v>514</v>
      </c>
      <c r="E672" s="20" t="s">
        <v>668</v>
      </c>
      <c r="F672" s="99" t="s">
        <v>668</v>
      </c>
      <c r="G672" s="20" t="s">
        <v>668</v>
      </c>
      <c r="H672" s="95" t="s">
        <v>668</v>
      </c>
      <c r="I672" s="20" t="s">
        <v>668</v>
      </c>
      <c r="J672" s="95" t="s">
        <v>668</v>
      </c>
      <c r="K672" s="20" t="s">
        <v>668</v>
      </c>
      <c r="L672" s="95" t="s">
        <v>668</v>
      </c>
      <c r="M672" s="20" t="s">
        <v>668</v>
      </c>
      <c r="N672" s="95" t="s">
        <v>668</v>
      </c>
      <c r="O672" s="20" t="s">
        <v>668</v>
      </c>
      <c r="P672" s="95" t="s">
        <v>668</v>
      </c>
      <c r="Q672" s="20" t="s">
        <v>668</v>
      </c>
      <c r="R672" s="95" t="s">
        <v>668</v>
      </c>
      <c r="S672" s="20" t="s">
        <v>668</v>
      </c>
      <c r="T672" s="95" t="s">
        <v>668</v>
      </c>
      <c r="U672" s="20" t="s">
        <v>668</v>
      </c>
      <c r="V672" s="95" t="s">
        <v>668</v>
      </c>
      <c r="W672" s="20" t="s">
        <v>668</v>
      </c>
      <c r="X672" s="95" t="s">
        <v>668</v>
      </c>
      <c r="Y672" s="20" t="s">
        <v>668</v>
      </c>
      <c r="Z672" s="95" t="s">
        <v>668</v>
      </c>
      <c r="AA672" s="20" t="s">
        <v>668</v>
      </c>
      <c r="AB672" s="95" t="s">
        <v>668</v>
      </c>
      <c r="AC672" s="20" t="s">
        <v>668</v>
      </c>
      <c r="AD672" s="95" t="s">
        <v>668</v>
      </c>
      <c r="AE672" s="20" t="s">
        <v>668</v>
      </c>
      <c r="AF672" s="95" t="s">
        <v>668</v>
      </c>
      <c r="AG672" s="20" t="s">
        <v>668</v>
      </c>
      <c r="AH672" s="95" t="s">
        <v>668</v>
      </c>
      <c r="AI672" s="20" t="s">
        <v>668</v>
      </c>
      <c r="AJ672" s="95" t="s">
        <v>668</v>
      </c>
      <c r="AK672" s="20" t="s">
        <v>668</v>
      </c>
      <c r="AL672" s="95" t="s">
        <v>668</v>
      </c>
      <c r="AM672" s="20" t="s">
        <v>668</v>
      </c>
      <c r="AN672" s="95" t="s">
        <v>668</v>
      </c>
      <c r="AO672" s="20" t="s">
        <v>668</v>
      </c>
      <c r="AP672" s="95" t="s">
        <v>668</v>
      </c>
      <c r="AQ672" s="96" t="s">
        <v>668</v>
      </c>
      <c r="AR672" s="95" t="s">
        <v>668</v>
      </c>
      <c r="AS672" s="20" t="s">
        <v>668</v>
      </c>
      <c r="AT672" s="95" t="s">
        <v>668</v>
      </c>
      <c r="AU672" s="20" t="s">
        <v>668</v>
      </c>
      <c r="AV672" s="95" t="s">
        <v>668</v>
      </c>
      <c r="AW672" s="20" t="s">
        <v>668</v>
      </c>
      <c r="AX672" s="95" t="s">
        <v>668</v>
      </c>
      <c r="AY672" s="20" t="s">
        <v>668</v>
      </c>
      <c r="AZ672" s="95" t="s">
        <v>668</v>
      </c>
      <c r="BA672" s="20" t="s">
        <v>668</v>
      </c>
      <c r="BB672" s="95" t="s">
        <v>668</v>
      </c>
      <c r="BC672" s="20" t="s">
        <v>668</v>
      </c>
      <c r="BD672" s="95" t="s">
        <v>668</v>
      </c>
      <c r="BE672" s="20" t="s">
        <v>668</v>
      </c>
      <c r="BF672" s="95" t="s">
        <v>668</v>
      </c>
      <c r="BG672" s="20" t="s">
        <v>668</v>
      </c>
      <c r="BH672" s="95" t="s">
        <v>668</v>
      </c>
      <c r="BI672" s="20" t="s">
        <v>668</v>
      </c>
      <c r="BJ672" s="95" t="s">
        <v>668</v>
      </c>
      <c r="BK672" s="20" t="s">
        <v>668</v>
      </c>
      <c r="BL672" s="95" t="s">
        <v>668</v>
      </c>
      <c r="BM672" s="20" t="s">
        <v>668</v>
      </c>
    </row>
    <row r="673" spans="1:65" x14ac:dyDescent="0.35">
      <c r="A673" s="11">
        <v>9403669</v>
      </c>
      <c r="B673" t="s">
        <v>715</v>
      </c>
      <c r="C673" s="94">
        <v>45016.330995370372</v>
      </c>
      <c r="D673" s="52" t="s">
        <v>675</v>
      </c>
      <c r="E673" s="20" t="s">
        <v>668</v>
      </c>
      <c r="F673" s="99" t="s">
        <v>886</v>
      </c>
      <c r="G673" s="20" t="s">
        <v>668</v>
      </c>
      <c r="H673" s="95" t="s">
        <v>886</v>
      </c>
      <c r="I673" s="20" t="s">
        <v>668</v>
      </c>
      <c r="J673" s="95" t="s">
        <v>886</v>
      </c>
      <c r="K673" s="20" t="s">
        <v>668</v>
      </c>
      <c r="L673" s="95" t="s">
        <v>886</v>
      </c>
      <c r="M673" s="20" t="s">
        <v>668</v>
      </c>
      <c r="N673" s="95" t="s">
        <v>886</v>
      </c>
      <c r="O673" s="20" t="s">
        <v>668</v>
      </c>
      <c r="P673" s="95" t="s">
        <v>886</v>
      </c>
      <c r="Q673" s="20" t="s">
        <v>668</v>
      </c>
      <c r="R673" s="95" t="s">
        <v>886</v>
      </c>
      <c r="S673" s="20" t="s">
        <v>668</v>
      </c>
      <c r="T673" s="95" t="s">
        <v>886</v>
      </c>
      <c r="U673" s="20" t="s">
        <v>641</v>
      </c>
      <c r="V673" s="95" t="s">
        <v>668</v>
      </c>
      <c r="W673" s="20" t="s">
        <v>668</v>
      </c>
      <c r="X673" s="95" t="s">
        <v>668</v>
      </c>
      <c r="Y673" s="20" t="s">
        <v>668</v>
      </c>
      <c r="Z673" s="95" t="s">
        <v>668</v>
      </c>
      <c r="AA673" s="20" t="s">
        <v>668</v>
      </c>
      <c r="AB673" s="95" t="s">
        <v>668</v>
      </c>
      <c r="AC673" s="20" t="s">
        <v>668</v>
      </c>
      <c r="AD673" s="95" t="s">
        <v>668</v>
      </c>
      <c r="AE673" s="20" t="s">
        <v>668</v>
      </c>
      <c r="AF673" s="95" t="s">
        <v>668</v>
      </c>
      <c r="AG673" s="20" t="s">
        <v>668</v>
      </c>
      <c r="AH673" s="95" t="s">
        <v>668</v>
      </c>
      <c r="AI673" s="20" t="s">
        <v>668</v>
      </c>
      <c r="AJ673" s="95" t="s">
        <v>668</v>
      </c>
      <c r="AK673" s="20" t="s">
        <v>668</v>
      </c>
      <c r="AL673" s="95" t="s">
        <v>668</v>
      </c>
      <c r="AM673" s="20" t="s">
        <v>668</v>
      </c>
      <c r="AN673" s="95" t="s">
        <v>668</v>
      </c>
      <c r="AO673" s="20" t="s">
        <v>668</v>
      </c>
      <c r="AP673" s="95" t="s">
        <v>668</v>
      </c>
      <c r="AQ673" s="96" t="s">
        <v>668</v>
      </c>
      <c r="AR673" s="95" t="s">
        <v>668</v>
      </c>
      <c r="AS673" s="20" t="s">
        <v>668</v>
      </c>
      <c r="AT673" s="95" t="s">
        <v>668</v>
      </c>
      <c r="AU673" s="20" t="s">
        <v>668</v>
      </c>
      <c r="AV673" s="95" t="s">
        <v>668</v>
      </c>
      <c r="AW673" s="20" t="s">
        <v>668</v>
      </c>
      <c r="AX673" s="95" t="s">
        <v>668</v>
      </c>
      <c r="AY673" s="20" t="s">
        <v>668</v>
      </c>
      <c r="AZ673" s="95" t="s">
        <v>668</v>
      </c>
      <c r="BA673" s="20" t="s">
        <v>668</v>
      </c>
      <c r="BB673" s="95" t="s">
        <v>668</v>
      </c>
      <c r="BC673" s="20" t="s">
        <v>668</v>
      </c>
      <c r="BD673" s="95" t="s">
        <v>668</v>
      </c>
      <c r="BE673" s="20" t="s">
        <v>668</v>
      </c>
      <c r="BF673" s="95" t="s">
        <v>668</v>
      </c>
      <c r="BG673" s="20" t="s">
        <v>668</v>
      </c>
      <c r="BH673" s="95" t="s">
        <v>668</v>
      </c>
      <c r="BI673" s="20" t="s">
        <v>668</v>
      </c>
      <c r="BJ673" s="95" t="s">
        <v>668</v>
      </c>
      <c r="BK673" s="20" t="s">
        <v>668</v>
      </c>
      <c r="BL673" s="95" t="s">
        <v>668</v>
      </c>
      <c r="BM673" s="20" t="s">
        <v>668</v>
      </c>
    </row>
    <row r="674" spans="1:65" x14ac:dyDescent="0.35">
      <c r="A674" s="11">
        <v>9403645</v>
      </c>
      <c r="B674" t="s">
        <v>716</v>
      </c>
      <c r="C674" s="94">
        <v>45019.249259259261</v>
      </c>
      <c r="D674" s="52" t="s">
        <v>667</v>
      </c>
      <c r="E674" s="20" t="s">
        <v>668</v>
      </c>
      <c r="F674" s="99" t="s">
        <v>886</v>
      </c>
      <c r="G674" s="20" t="s">
        <v>635</v>
      </c>
      <c r="H674" s="95" t="s">
        <v>668</v>
      </c>
      <c r="I674" s="20" t="s">
        <v>668</v>
      </c>
      <c r="J674" s="95" t="s">
        <v>668</v>
      </c>
      <c r="K674" s="20" t="s">
        <v>668</v>
      </c>
      <c r="L674" s="95" t="s">
        <v>668</v>
      </c>
      <c r="M674" s="20" t="s">
        <v>668</v>
      </c>
      <c r="N674" s="95" t="s">
        <v>668</v>
      </c>
      <c r="O674" s="20" t="s">
        <v>668</v>
      </c>
      <c r="P674" s="95" t="s">
        <v>668</v>
      </c>
      <c r="Q674" s="20" t="s">
        <v>668</v>
      </c>
      <c r="R674" s="95" t="s">
        <v>668</v>
      </c>
      <c r="S674" s="20" t="s">
        <v>668</v>
      </c>
      <c r="T674" s="95" t="s">
        <v>668</v>
      </c>
      <c r="U674" s="20" t="s">
        <v>668</v>
      </c>
      <c r="V674" s="95" t="s">
        <v>668</v>
      </c>
      <c r="W674" s="20" t="s">
        <v>668</v>
      </c>
      <c r="X674" s="95" t="s">
        <v>668</v>
      </c>
      <c r="Y674" s="20" t="s">
        <v>668</v>
      </c>
      <c r="Z674" s="95" t="s">
        <v>668</v>
      </c>
      <c r="AA674" s="20" t="s">
        <v>668</v>
      </c>
      <c r="AB674" s="95" t="s">
        <v>668</v>
      </c>
      <c r="AC674" s="20" t="s">
        <v>668</v>
      </c>
      <c r="AD674" s="95" t="s">
        <v>668</v>
      </c>
      <c r="AE674" s="20" t="s">
        <v>668</v>
      </c>
      <c r="AF674" s="95" t="s">
        <v>668</v>
      </c>
      <c r="AG674" s="20" t="s">
        <v>668</v>
      </c>
      <c r="AH674" s="95" t="s">
        <v>668</v>
      </c>
      <c r="AI674" s="20" t="s">
        <v>668</v>
      </c>
      <c r="AJ674" s="95" t="s">
        <v>668</v>
      </c>
      <c r="AK674" s="20" t="s">
        <v>668</v>
      </c>
      <c r="AL674" s="95" t="s">
        <v>668</v>
      </c>
      <c r="AM674" s="20" t="s">
        <v>668</v>
      </c>
      <c r="AN674" s="95" t="s">
        <v>668</v>
      </c>
      <c r="AO674" s="20" t="s">
        <v>668</v>
      </c>
      <c r="AP674" s="95" t="s">
        <v>668</v>
      </c>
      <c r="AQ674" s="96" t="s">
        <v>668</v>
      </c>
      <c r="AR674" s="95" t="s">
        <v>668</v>
      </c>
      <c r="AS674" s="20" t="s">
        <v>668</v>
      </c>
      <c r="AT674" s="95" t="s">
        <v>668</v>
      </c>
      <c r="AU674" s="20" t="s">
        <v>668</v>
      </c>
      <c r="AV674" s="95" t="s">
        <v>668</v>
      </c>
      <c r="AW674" s="20" t="s">
        <v>668</v>
      </c>
      <c r="AX674" s="95" t="s">
        <v>668</v>
      </c>
      <c r="AY674" s="20" t="s">
        <v>668</v>
      </c>
      <c r="AZ674" s="95" t="s">
        <v>668</v>
      </c>
      <c r="BA674" s="20" t="s">
        <v>668</v>
      </c>
      <c r="BB674" s="95" t="s">
        <v>668</v>
      </c>
      <c r="BC674" s="20" t="s">
        <v>668</v>
      </c>
      <c r="BD674" s="95" t="s">
        <v>668</v>
      </c>
      <c r="BE674" s="20" t="s">
        <v>668</v>
      </c>
      <c r="BF674" s="95" t="s">
        <v>668</v>
      </c>
      <c r="BG674" s="20" t="s">
        <v>668</v>
      </c>
      <c r="BH674" s="95" t="s">
        <v>668</v>
      </c>
      <c r="BI674" s="20" t="s">
        <v>668</v>
      </c>
      <c r="BJ674" s="95" t="s">
        <v>668</v>
      </c>
      <c r="BK674" s="20" t="s">
        <v>668</v>
      </c>
      <c r="BL674" s="95" t="s">
        <v>668</v>
      </c>
      <c r="BM674" s="20" t="s">
        <v>668</v>
      </c>
    </row>
    <row r="675" spans="1:65" x14ac:dyDescent="0.35">
      <c r="A675" s="11">
        <v>9403671</v>
      </c>
      <c r="B675" t="s">
        <v>717</v>
      </c>
      <c r="C675" s="94">
        <v>45019.251736111109</v>
      </c>
      <c r="D675" s="52" t="s">
        <v>669</v>
      </c>
      <c r="E675" s="20" t="s">
        <v>668</v>
      </c>
      <c r="F675" s="99" t="s">
        <v>668</v>
      </c>
      <c r="G675" s="20" t="s">
        <v>668</v>
      </c>
      <c r="H675" s="95" t="s">
        <v>668</v>
      </c>
      <c r="I675" s="20" t="s">
        <v>668</v>
      </c>
      <c r="J675" s="95" t="s">
        <v>668</v>
      </c>
      <c r="K675" s="20" t="s">
        <v>668</v>
      </c>
      <c r="L675" s="95" t="s">
        <v>668</v>
      </c>
      <c r="M675" s="20" t="s">
        <v>668</v>
      </c>
      <c r="N675" s="95" t="s">
        <v>668</v>
      </c>
      <c r="O675" s="20" t="s">
        <v>668</v>
      </c>
      <c r="P675" s="95" t="s">
        <v>668</v>
      </c>
      <c r="Q675" s="20" t="s">
        <v>668</v>
      </c>
      <c r="R675" s="95" t="s">
        <v>668</v>
      </c>
      <c r="S675" s="20" t="s">
        <v>668</v>
      </c>
      <c r="T675" s="95" t="s">
        <v>668</v>
      </c>
      <c r="U675" s="20" t="s">
        <v>668</v>
      </c>
      <c r="V675" s="95" t="s">
        <v>668</v>
      </c>
      <c r="W675" s="20" t="s">
        <v>668</v>
      </c>
      <c r="X675" s="95" t="s">
        <v>668</v>
      </c>
      <c r="Y675" s="20" t="s">
        <v>668</v>
      </c>
      <c r="Z675" s="95" t="s">
        <v>668</v>
      </c>
      <c r="AA675" s="20" t="s">
        <v>668</v>
      </c>
      <c r="AB675" s="95" t="s">
        <v>668</v>
      </c>
      <c r="AC675" s="20" t="s">
        <v>668</v>
      </c>
      <c r="AD675" s="95" t="s">
        <v>668</v>
      </c>
      <c r="AE675" s="20" t="s">
        <v>668</v>
      </c>
      <c r="AF675" s="95" t="s">
        <v>668</v>
      </c>
      <c r="AG675" s="20" t="s">
        <v>668</v>
      </c>
      <c r="AH675" s="95" t="s">
        <v>668</v>
      </c>
      <c r="AI675" s="20" t="s">
        <v>668</v>
      </c>
      <c r="AJ675" s="95" t="s">
        <v>668</v>
      </c>
      <c r="AK675" s="20" t="s">
        <v>668</v>
      </c>
      <c r="AL675" s="95" t="s">
        <v>668</v>
      </c>
      <c r="AM675" s="20" t="s">
        <v>668</v>
      </c>
      <c r="AN675" s="95" t="s">
        <v>668</v>
      </c>
      <c r="AO675" s="20" t="s">
        <v>668</v>
      </c>
      <c r="AP675" s="95" t="s">
        <v>668</v>
      </c>
      <c r="AQ675" s="96" t="s">
        <v>668</v>
      </c>
      <c r="AR675" s="95" t="s">
        <v>668</v>
      </c>
      <c r="AS675" s="20" t="s">
        <v>668</v>
      </c>
      <c r="AT675" s="95" t="s">
        <v>668</v>
      </c>
      <c r="AU675" s="20" t="s">
        <v>668</v>
      </c>
      <c r="AV675" s="95" t="s">
        <v>668</v>
      </c>
      <c r="AW675" s="20" t="s">
        <v>668</v>
      </c>
      <c r="AX675" s="95" t="s">
        <v>668</v>
      </c>
      <c r="AY675" s="20" t="s">
        <v>668</v>
      </c>
      <c r="AZ675" s="95" t="s">
        <v>668</v>
      </c>
      <c r="BA675" s="20" t="s">
        <v>668</v>
      </c>
      <c r="BB675" s="95" t="s">
        <v>668</v>
      </c>
      <c r="BC675" s="20" t="s">
        <v>668</v>
      </c>
      <c r="BD675" s="95" t="s">
        <v>668</v>
      </c>
      <c r="BE675" s="20" t="s">
        <v>668</v>
      </c>
      <c r="BF675" s="95" t="s">
        <v>668</v>
      </c>
      <c r="BG675" s="20" t="s">
        <v>668</v>
      </c>
      <c r="BH675" s="95" t="s">
        <v>668</v>
      </c>
      <c r="BI675" s="20" t="s">
        <v>668</v>
      </c>
      <c r="BJ675" s="95" t="s">
        <v>668</v>
      </c>
      <c r="BK675" s="20" t="s">
        <v>668</v>
      </c>
      <c r="BL675" s="95" t="s">
        <v>668</v>
      </c>
      <c r="BM675" s="20" t="s">
        <v>668</v>
      </c>
    </row>
    <row r="676" spans="1:65" x14ac:dyDescent="0.35">
      <c r="A676" s="11">
        <v>9403657</v>
      </c>
      <c r="B676" t="s">
        <v>718</v>
      </c>
      <c r="C676" s="94">
        <v>45018.670324074075</v>
      </c>
      <c r="D676" s="52" t="s">
        <v>679</v>
      </c>
      <c r="E676" s="20" t="s">
        <v>668</v>
      </c>
      <c r="F676" s="99" t="s">
        <v>886</v>
      </c>
      <c r="G676" s="20" t="s">
        <v>668</v>
      </c>
      <c r="H676" s="95" t="s">
        <v>886</v>
      </c>
      <c r="I676" s="20" t="s">
        <v>668</v>
      </c>
      <c r="J676" s="95" t="s">
        <v>886</v>
      </c>
      <c r="K676" s="20" t="s">
        <v>668</v>
      </c>
      <c r="L676" s="95" t="s">
        <v>886</v>
      </c>
      <c r="M676" s="20" t="s">
        <v>668</v>
      </c>
      <c r="N676" s="95" t="s">
        <v>886</v>
      </c>
      <c r="O676" s="20" t="s">
        <v>641</v>
      </c>
      <c r="P676" s="95" t="s">
        <v>668</v>
      </c>
      <c r="Q676" s="20" t="s">
        <v>668</v>
      </c>
      <c r="R676" s="95" t="s">
        <v>668</v>
      </c>
      <c r="S676" s="20" t="s">
        <v>668</v>
      </c>
      <c r="T676" s="95" t="s">
        <v>668</v>
      </c>
      <c r="U676" s="20" t="s">
        <v>668</v>
      </c>
      <c r="V676" s="95" t="s">
        <v>668</v>
      </c>
      <c r="W676" s="20" t="s">
        <v>668</v>
      </c>
      <c r="X676" s="95" t="s">
        <v>668</v>
      </c>
      <c r="Y676" s="20" t="s">
        <v>668</v>
      </c>
      <c r="Z676" s="95" t="s">
        <v>668</v>
      </c>
      <c r="AA676" s="20" t="s">
        <v>668</v>
      </c>
      <c r="AB676" s="95" t="s">
        <v>668</v>
      </c>
      <c r="AC676" s="20" t="s">
        <v>668</v>
      </c>
      <c r="AD676" s="95" t="s">
        <v>668</v>
      </c>
      <c r="AE676" s="20" t="s">
        <v>668</v>
      </c>
      <c r="AF676" s="95" t="s">
        <v>668</v>
      </c>
      <c r="AG676" s="20" t="s">
        <v>668</v>
      </c>
      <c r="AH676" s="95" t="s">
        <v>668</v>
      </c>
      <c r="AI676" s="20" t="s">
        <v>668</v>
      </c>
      <c r="AJ676" s="95" t="s">
        <v>668</v>
      </c>
      <c r="AK676" s="20" t="s">
        <v>668</v>
      </c>
      <c r="AL676" s="95" t="s">
        <v>668</v>
      </c>
      <c r="AM676" s="20" t="s">
        <v>668</v>
      </c>
      <c r="AN676" s="95" t="s">
        <v>668</v>
      </c>
      <c r="AO676" s="20" t="s">
        <v>668</v>
      </c>
      <c r="AP676" s="95" t="s">
        <v>668</v>
      </c>
      <c r="AQ676" s="96" t="s">
        <v>668</v>
      </c>
      <c r="AR676" s="95" t="s">
        <v>668</v>
      </c>
      <c r="AS676" s="20" t="s">
        <v>668</v>
      </c>
      <c r="AT676" s="95" t="s">
        <v>668</v>
      </c>
      <c r="AU676" s="20" t="s">
        <v>668</v>
      </c>
      <c r="AV676" s="95" t="s">
        <v>668</v>
      </c>
      <c r="AW676" s="20" t="s">
        <v>668</v>
      </c>
      <c r="AX676" s="95" t="s">
        <v>668</v>
      </c>
      <c r="AY676" s="20" t="s">
        <v>668</v>
      </c>
      <c r="AZ676" s="95" t="s">
        <v>668</v>
      </c>
      <c r="BA676" s="20" t="s">
        <v>668</v>
      </c>
      <c r="BB676" s="95" t="s">
        <v>668</v>
      </c>
      <c r="BC676" s="20" t="s">
        <v>668</v>
      </c>
      <c r="BD676" s="95" t="s">
        <v>668</v>
      </c>
      <c r="BE676" s="20" t="s">
        <v>668</v>
      </c>
      <c r="BF676" s="95" t="s">
        <v>668</v>
      </c>
      <c r="BG676" s="20" t="s">
        <v>668</v>
      </c>
      <c r="BH676" s="95" t="s">
        <v>668</v>
      </c>
      <c r="BI676" s="20" t="s">
        <v>668</v>
      </c>
      <c r="BJ676" s="95" t="s">
        <v>668</v>
      </c>
      <c r="BK676" s="20" t="s">
        <v>668</v>
      </c>
      <c r="BL676" s="95" t="s">
        <v>668</v>
      </c>
      <c r="BM676" s="20" t="s">
        <v>668</v>
      </c>
    </row>
    <row r="677" spans="1:65" x14ac:dyDescent="0.35">
      <c r="A677" s="11">
        <v>9334284</v>
      </c>
      <c r="B677" t="s">
        <v>129</v>
      </c>
      <c r="C677" s="94">
        <v>45018.653622685182</v>
      </c>
      <c r="D677" s="52" t="s">
        <v>668</v>
      </c>
      <c r="E677" s="20" t="s">
        <v>668</v>
      </c>
      <c r="F677" s="99" t="s">
        <v>886</v>
      </c>
      <c r="G677" s="20" t="s">
        <v>556</v>
      </c>
      <c r="H677" s="95" t="s">
        <v>668</v>
      </c>
      <c r="I677" s="20" t="s">
        <v>668</v>
      </c>
      <c r="J677" s="95" t="s">
        <v>668</v>
      </c>
      <c r="K677" s="20" t="s">
        <v>668</v>
      </c>
      <c r="L677" s="95" t="s">
        <v>668</v>
      </c>
      <c r="M677" s="20" t="s">
        <v>668</v>
      </c>
      <c r="N677" s="95" t="s">
        <v>668</v>
      </c>
      <c r="O677" s="20" t="s">
        <v>668</v>
      </c>
      <c r="P677" s="95" t="s">
        <v>668</v>
      </c>
      <c r="Q677" s="20" t="s">
        <v>668</v>
      </c>
      <c r="R677" s="95" t="s">
        <v>668</v>
      </c>
      <c r="S677" s="20" t="s">
        <v>668</v>
      </c>
      <c r="T677" s="95" t="s">
        <v>668</v>
      </c>
      <c r="U677" s="20" t="s">
        <v>668</v>
      </c>
      <c r="V677" s="95" t="s">
        <v>668</v>
      </c>
      <c r="W677" s="20" t="s">
        <v>668</v>
      </c>
      <c r="X677" s="95" t="s">
        <v>668</v>
      </c>
      <c r="Y677" s="20" t="s">
        <v>668</v>
      </c>
      <c r="Z677" s="95" t="s">
        <v>668</v>
      </c>
      <c r="AA677" s="20" t="s">
        <v>668</v>
      </c>
      <c r="AB677" s="95" t="s">
        <v>668</v>
      </c>
      <c r="AC677" s="20" t="s">
        <v>668</v>
      </c>
      <c r="AD677" s="95" t="s">
        <v>668</v>
      </c>
      <c r="AE677" s="20" t="s">
        <v>668</v>
      </c>
      <c r="AF677" s="95" t="s">
        <v>668</v>
      </c>
      <c r="AG677" s="20" t="s">
        <v>668</v>
      </c>
      <c r="AH677" s="95" t="s">
        <v>668</v>
      </c>
      <c r="AI677" s="20" t="s">
        <v>668</v>
      </c>
      <c r="AJ677" s="95" t="s">
        <v>668</v>
      </c>
      <c r="AK677" s="20" t="s">
        <v>668</v>
      </c>
      <c r="AL677" s="95" t="s">
        <v>668</v>
      </c>
      <c r="AM677" s="20" t="s">
        <v>668</v>
      </c>
      <c r="AN677" s="95" t="s">
        <v>668</v>
      </c>
      <c r="AO677" s="20" t="s">
        <v>668</v>
      </c>
      <c r="AP677" s="95" t="s">
        <v>668</v>
      </c>
      <c r="AQ677" s="96" t="s">
        <v>668</v>
      </c>
      <c r="AR677" s="95" t="s">
        <v>668</v>
      </c>
      <c r="AS677" s="20" t="s">
        <v>668</v>
      </c>
      <c r="AT677" s="95" t="s">
        <v>668</v>
      </c>
      <c r="AU677" s="20" t="s">
        <v>668</v>
      </c>
      <c r="AV677" s="95" t="s">
        <v>668</v>
      </c>
      <c r="AW677" s="20" t="s">
        <v>668</v>
      </c>
      <c r="AX677" s="95" t="s">
        <v>668</v>
      </c>
      <c r="AY677" s="20" t="s">
        <v>668</v>
      </c>
      <c r="AZ677" s="95" t="s">
        <v>668</v>
      </c>
      <c r="BA677" s="20" t="s">
        <v>668</v>
      </c>
      <c r="BB677" s="95" t="s">
        <v>668</v>
      </c>
      <c r="BC677" s="20" t="s">
        <v>668</v>
      </c>
      <c r="BD677" s="95" t="s">
        <v>668</v>
      </c>
      <c r="BE677" s="20" t="s">
        <v>668</v>
      </c>
      <c r="BF677" s="95" t="s">
        <v>668</v>
      </c>
      <c r="BG677" s="20" t="s">
        <v>668</v>
      </c>
      <c r="BH677" s="95" t="s">
        <v>668</v>
      </c>
      <c r="BI677" s="20" t="s">
        <v>668</v>
      </c>
      <c r="BJ677" s="95" t="s">
        <v>668</v>
      </c>
      <c r="BK677" s="20" t="s">
        <v>668</v>
      </c>
      <c r="BL677" s="95" t="s">
        <v>668</v>
      </c>
      <c r="BM677" s="20" t="s">
        <v>668</v>
      </c>
    </row>
    <row r="678" spans="1:65" x14ac:dyDescent="0.35">
      <c r="A678" s="11">
        <v>9349007</v>
      </c>
      <c r="B678" t="s">
        <v>197</v>
      </c>
      <c r="C678" s="94">
        <v>45019.253125000003</v>
      </c>
      <c r="D678" s="52" t="s">
        <v>668</v>
      </c>
      <c r="E678" s="20" t="s">
        <v>639</v>
      </c>
      <c r="F678" s="99" t="s">
        <v>668</v>
      </c>
      <c r="G678" s="20" t="s">
        <v>668</v>
      </c>
      <c r="H678" s="95" t="s">
        <v>668</v>
      </c>
      <c r="I678" s="20" t="s">
        <v>668</v>
      </c>
      <c r="J678" s="95" t="s">
        <v>668</v>
      </c>
      <c r="K678" s="20" t="s">
        <v>668</v>
      </c>
      <c r="L678" s="95" t="s">
        <v>668</v>
      </c>
      <c r="M678" s="20" t="s">
        <v>668</v>
      </c>
      <c r="N678" s="95" t="s">
        <v>668</v>
      </c>
      <c r="O678" s="20" t="s">
        <v>668</v>
      </c>
      <c r="P678" s="95" t="s">
        <v>668</v>
      </c>
      <c r="Q678" s="20" t="s">
        <v>668</v>
      </c>
      <c r="R678" s="95" t="s">
        <v>668</v>
      </c>
      <c r="S678" s="20" t="s">
        <v>668</v>
      </c>
      <c r="T678" s="95" t="s">
        <v>668</v>
      </c>
      <c r="U678" s="20" t="s">
        <v>668</v>
      </c>
      <c r="V678" s="95" t="s">
        <v>668</v>
      </c>
      <c r="W678" s="20" t="s">
        <v>668</v>
      </c>
      <c r="X678" s="95" t="s">
        <v>668</v>
      </c>
      <c r="Y678" s="20" t="s">
        <v>668</v>
      </c>
      <c r="Z678" s="95" t="s">
        <v>668</v>
      </c>
      <c r="AA678" s="20" t="s">
        <v>668</v>
      </c>
      <c r="AB678" s="95" t="s">
        <v>668</v>
      </c>
      <c r="AC678" s="20" t="s">
        <v>668</v>
      </c>
      <c r="AD678" s="95" t="s">
        <v>668</v>
      </c>
      <c r="AE678" s="20" t="s">
        <v>668</v>
      </c>
      <c r="AF678" s="95" t="s">
        <v>668</v>
      </c>
      <c r="AG678" s="20" t="s">
        <v>668</v>
      </c>
      <c r="AH678" s="95" t="s">
        <v>668</v>
      </c>
      <c r="AI678" s="20" t="s">
        <v>668</v>
      </c>
      <c r="AJ678" s="95" t="s">
        <v>668</v>
      </c>
      <c r="AK678" s="20" t="s">
        <v>668</v>
      </c>
      <c r="AL678" s="95" t="s">
        <v>668</v>
      </c>
      <c r="AM678" s="20" t="s">
        <v>668</v>
      </c>
      <c r="AN678" s="95" t="s">
        <v>668</v>
      </c>
      <c r="AO678" s="20" t="s">
        <v>668</v>
      </c>
      <c r="AP678" s="95" t="s">
        <v>668</v>
      </c>
      <c r="AQ678" s="96" t="s">
        <v>668</v>
      </c>
      <c r="AR678" s="95" t="s">
        <v>668</v>
      </c>
      <c r="AS678" s="20" t="s">
        <v>668</v>
      </c>
      <c r="AT678" s="95" t="s">
        <v>668</v>
      </c>
      <c r="AU678" s="20" t="s">
        <v>668</v>
      </c>
      <c r="AV678" s="95" t="s">
        <v>668</v>
      </c>
      <c r="AW678" s="20" t="s">
        <v>668</v>
      </c>
      <c r="AX678" s="95" t="s">
        <v>668</v>
      </c>
      <c r="AY678" s="20" t="s">
        <v>668</v>
      </c>
      <c r="AZ678" s="95" t="s">
        <v>668</v>
      </c>
      <c r="BA678" s="20" t="s">
        <v>668</v>
      </c>
      <c r="BB678" s="95" t="s">
        <v>668</v>
      </c>
      <c r="BC678" s="20" t="s">
        <v>668</v>
      </c>
      <c r="BD678" s="95" t="s">
        <v>668</v>
      </c>
      <c r="BE678" s="20" t="s">
        <v>668</v>
      </c>
      <c r="BF678" s="95" t="s">
        <v>668</v>
      </c>
      <c r="BG678" s="20" t="s">
        <v>668</v>
      </c>
      <c r="BH678" s="95" t="s">
        <v>668</v>
      </c>
      <c r="BI678" s="20" t="s">
        <v>668</v>
      </c>
      <c r="BJ678" s="95" t="s">
        <v>668</v>
      </c>
      <c r="BK678" s="20" t="s">
        <v>668</v>
      </c>
      <c r="BL678" s="95" t="s">
        <v>668</v>
      </c>
      <c r="BM678" s="20" t="s">
        <v>668</v>
      </c>
    </row>
    <row r="679" spans="1:65" x14ac:dyDescent="0.35">
      <c r="A679" s="11">
        <v>9333632</v>
      </c>
      <c r="B679" t="s">
        <v>196</v>
      </c>
      <c r="C679" s="94">
        <v>45016.331967592596</v>
      </c>
      <c r="D679" s="52" t="s">
        <v>668</v>
      </c>
      <c r="E679" s="20" t="s">
        <v>668</v>
      </c>
      <c r="F679" s="99" t="s">
        <v>886</v>
      </c>
      <c r="G679" s="20" t="s">
        <v>668</v>
      </c>
      <c r="H679" s="95" t="s">
        <v>886</v>
      </c>
      <c r="I679" s="20" t="s">
        <v>668</v>
      </c>
      <c r="J679" s="95" t="s">
        <v>886</v>
      </c>
      <c r="K679" s="20" t="s">
        <v>668</v>
      </c>
      <c r="L679" s="95" t="s">
        <v>886</v>
      </c>
      <c r="M679" s="20" t="s">
        <v>668</v>
      </c>
      <c r="N679" s="95" t="s">
        <v>886</v>
      </c>
      <c r="O679" s="20" t="s">
        <v>668</v>
      </c>
      <c r="P679" s="95" t="s">
        <v>886</v>
      </c>
      <c r="Q679" s="20" t="s">
        <v>668</v>
      </c>
      <c r="R679" s="95" t="s">
        <v>886</v>
      </c>
      <c r="S679" s="20" t="s">
        <v>668</v>
      </c>
      <c r="T679" s="95" t="s">
        <v>886</v>
      </c>
      <c r="U679" s="20" t="s">
        <v>668</v>
      </c>
      <c r="V679" s="95" t="s">
        <v>886</v>
      </c>
      <c r="W679" s="20" t="s">
        <v>668</v>
      </c>
      <c r="X679" s="95" t="s">
        <v>886</v>
      </c>
      <c r="Y679" s="20" t="s">
        <v>668</v>
      </c>
      <c r="Z679" s="95" t="s">
        <v>886</v>
      </c>
      <c r="AA679" s="20" t="s">
        <v>668</v>
      </c>
      <c r="AB679" s="95" t="s">
        <v>886</v>
      </c>
      <c r="AC679" s="20" t="s">
        <v>668</v>
      </c>
      <c r="AD679" s="95" t="s">
        <v>886</v>
      </c>
      <c r="AE679" s="20" t="s">
        <v>668</v>
      </c>
      <c r="AF679" s="95" t="s">
        <v>886</v>
      </c>
      <c r="AG679" s="20" t="s">
        <v>668</v>
      </c>
      <c r="AH679" s="95" t="s">
        <v>886</v>
      </c>
      <c r="AI679" s="20" t="s">
        <v>558</v>
      </c>
      <c r="AJ679" s="95" t="s">
        <v>668</v>
      </c>
      <c r="AK679" s="20" t="s">
        <v>668</v>
      </c>
      <c r="AL679" s="95" t="s">
        <v>668</v>
      </c>
      <c r="AM679" s="20" t="s">
        <v>668</v>
      </c>
      <c r="AN679" s="95" t="s">
        <v>668</v>
      </c>
      <c r="AO679" s="20" t="s">
        <v>668</v>
      </c>
      <c r="AP679" s="95" t="s">
        <v>668</v>
      </c>
      <c r="AQ679" s="96" t="s">
        <v>668</v>
      </c>
      <c r="AR679" s="95" t="s">
        <v>668</v>
      </c>
      <c r="AS679" s="20" t="s">
        <v>668</v>
      </c>
      <c r="AT679" s="95" t="s">
        <v>668</v>
      </c>
      <c r="AU679" s="20" t="s">
        <v>668</v>
      </c>
      <c r="AV679" s="95" t="s">
        <v>668</v>
      </c>
      <c r="AW679" s="20" t="s">
        <v>668</v>
      </c>
      <c r="AX679" s="95" t="s">
        <v>668</v>
      </c>
      <c r="AY679" s="20" t="s">
        <v>668</v>
      </c>
      <c r="AZ679" s="95" t="s">
        <v>668</v>
      </c>
      <c r="BA679" s="20" t="s">
        <v>668</v>
      </c>
      <c r="BB679" s="95" t="s">
        <v>668</v>
      </c>
      <c r="BC679" s="20" t="s">
        <v>668</v>
      </c>
      <c r="BD679" s="95" t="s">
        <v>668</v>
      </c>
      <c r="BE679" s="20" t="s">
        <v>668</v>
      </c>
      <c r="BF679" s="95" t="s">
        <v>668</v>
      </c>
      <c r="BG679" s="20" t="s">
        <v>668</v>
      </c>
      <c r="BH679" s="95" t="s">
        <v>668</v>
      </c>
      <c r="BI679" s="20" t="s">
        <v>668</v>
      </c>
      <c r="BJ679" s="95" t="s">
        <v>668</v>
      </c>
      <c r="BK679" s="20" t="s">
        <v>668</v>
      </c>
      <c r="BL679" s="95" t="s">
        <v>668</v>
      </c>
      <c r="BM679" s="20" t="s">
        <v>668</v>
      </c>
    </row>
    <row r="680" spans="1:65" x14ac:dyDescent="0.35">
      <c r="A680" s="11">
        <v>9349019</v>
      </c>
      <c r="B680" t="s">
        <v>198</v>
      </c>
      <c r="C680" s="94">
        <v>45016.331620370373</v>
      </c>
      <c r="D680" s="52" t="s">
        <v>668</v>
      </c>
      <c r="E680" s="20" t="s">
        <v>668</v>
      </c>
      <c r="F680" s="99" t="s">
        <v>886</v>
      </c>
      <c r="G680" s="20" t="s">
        <v>668</v>
      </c>
      <c r="H680" s="95" t="s">
        <v>886</v>
      </c>
      <c r="I680" s="20" t="s">
        <v>668</v>
      </c>
      <c r="J680" s="95" t="s">
        <v>886</v>
      </c>
      <c r="K680" s="20" t="s">
        <v>668</v>
      </c>
      <c r="L680" s="95" t="s">
        <v>886</v>
      </c>
      <c r="M680" s="20" t="s">
        <v>668</v>
      </c>
      <c r="N680" s="95" t="s">
        <v>886</v>
      </c>
      <c r="O680" s="20" t="s">
        <v>668</v>
      </c>
      <c r="P680" s="95" t="s">
        <v>886</v>
      </c>
      <c r="Q680" s="20" t="s">
        <v>639</v>
      </c>
      <c r="R680" s="95" t="s">
        <v>668</v>
      </c>
      <c r="S680" s="20" t="s">
        <v>668</v>
      </c>
      <c r="T680" s="95" t="s">
        <v>668</v>
      </c>
      <c r="U680" s="20" t="s">
        <v>668</v>
      </c>
      <c r="V680" s="95" t="s">
        <v>668</v>
      </c>
      <c r="W680" s="20" t="s">
        <v>668</v>
      </c>
      <c r="X680" s="95" t="s">
        <v>668</v>
      </c>
      <c r="Y680" s="20" t="s">
        <v>668</v>
      </c>
      <c r="Z680" s="95" t="s">
        <v>668</v>
      </c>
      <c r="AA680" s="20" t="s">
        <v>668</v>
      </c>
      <c r="AB680" s="95" t="s">
        <v>668</v>
      </c>
      <c r="AC680" s="20" t="s">
        <v>668</v>
      </c>
      <c r="AD680" s="95" t="s">
        <v>668</v>
      </c>
      <c r="AE680" s="20" t="s">
        <v>668</v>
      </c>
      <c r="AF680" s="95" t="s">
        <v>668</v>
      </c>
      <c r="AG680" s="20" t="s">
        <v>668</v>
      </c>
      <c r="AH680" s="95" t="s">
        <v>668</v>
      </c>
      <c r="AI680" s="20" t="s">
        <v>668</v>
      </c>
      <c r="AJ680" s="95" t="s">
        <v>668</v>
      </c>
      <c r="AK680" s="20" t="s">
        <v>668</v>
      </c>
      <c r="AL680" s="95" t="s">
        <v>668</v>
      </c>
      <c r="AM680" s="20" t="s">
        <v>668</v>
      </c>
      <c r="AN680" s="95" t="s">
        <v>668</v>
      </c>
      <c r="AO680" s="20" t="s">
        <v>668</v>
      </c>
      <c r="AP680" s="95" t="s">
        <v>668</v>
      </c>
      <c r="AQ680" s="96" t="s">
        <v>668</v>
      </c>
      <c r="AR680" s="95" t="s">
        <v>668</v>
      </c>
      <c r="AS680" s="20" t="s">
        <v>668</v>
      </c>
      <c r="AT680" s="95" t="s">
        <v>668</v>
      </c>
      <c r="AU680" s="20" t="s">
        <v>668</v>
      </c>
      <c r="AV680" s="95" t="s">
        <v>668</v>
      </c>
      <c r="AW680" s="20" t="s">
        <v>668</v>
      </c>
      <c r="AX680" s="95" t="s">
        <v>668</v>
      </c>
      <c r="AY680" s="20" t="s">
        <v>668</v>
      </c>
      <c r="AZ680" s="95" t="s">
        <v>668</v>
      </c>
      <c r="BA680" s="20" t="s">
        <v>668</v>
      </c>
      <c r="BB680" s="95" t="s">
        <v>668</v>
      </c>
      <c r="BC680" s="20" t="s">
        <v>668</v>
      </c>
      <c r="BD680" s="95" t="s">
        <v>668</v>
      </c>
      <c r="BE680" s="20" t="s">
        <v>668</v>
      </c>
      <c r="BF680" s="95" t="s">
        <v>668</v>
      </c>
      <c r="BG680" s="20" t="s">
        <v>668</v>
      </c>
      <c r="BH680" s="95" t="s">
        <v>668</v>
      </c>
      <c r="BI680" s="20" t="s">
        <v>668</v>
      </c>
      <c r="BJ680" s="95" t="s">
        <v>668</v>
      </c>
      <c r="BK680" s="20" t="s">
        <v>668</v>
      </c>
      <c r="BL680" s="95" t="s">
        <v>668</v>
      </c>
      <c r="BM680" s="20" t="s">
        <v>668</v>
      </c>
    </row>
    <row r="681" spans="1:65" x14ac:dyDescent="0.35">
      <c r="A681" s="11">
        <v>9355379</v>
      </c>
      <c r="B681" t="s">
        <v>200</v>
      </c>
      <c r="C681" s="94">
        <v>45019.25445601852</v>
      </c>
      <c r="D681" s="52" t="s">
        <v>680</v>
      </c>
      <c r="E681" s="20" t="s">
        <v>639</v>
      </c>
      <c r="F681" s="99" t="s">
        <v>668</v>
      </c>
      <c r="G681" s="20" t="s">
        <v>668</v>
      </c>
      <c r="H681" s="95" t="s">
        <v>668</v>
      </c>
      <c r="I681" s="20" t="s">
        <v>668</v>
      </c>
      <c r="J681" s="95" t="s">
        <v>668</v>
      </c>
      <c r="K681" s="20" t="s">
        <v>668</v>
      </c>
      <c r="L681" s="95" t="s">
        <v>668</v>
      </c>
      <c r="M681" s="20" t="s">
        <v>668</v>
      </c>
      <c r="N681" s="95" t="s">
        <v>668</v>
      </c>
      <c r="O681" s="20" t="s">
        <v>668</v>
      </c>
      <c r="P681" s="95" t="s">
        <v>668</v>
      </c>
      <c r="Q681" s="20" t="s">
        <v>668</v>
      </c>
      <c r="R681" s="95" t="s">
        <v>668</v>
      </c>
      <c r="S681" s="20" t="s">
        <v>668</v>
      </c>
      <c r="T681" s="95" t="s">
        <v>668</v>
      </c>
      <c r="U681" s="20" t="s">
        <v>668</v>
      </c>
      <c r="V681" s="95" t="s">
        <v>668</v>
      </c>
      <c r="W681" s="20" t="s">
        <v>668</v>
      </c>
      <c r="X681" s="95" t="s">
        <v>668</v>
      </c>
      <c r="Y681" s="20" t="s">
        <v>668</v>
      </c>
      <c r="Z681" s="95" t="s">
        <v>668</v>
      </c>
      <c r="AA681" s="20" t="s">
        <v>668</v>
      </c>
      <c r="AB681" s="95" t="s">
        <v>668</v>
      </c>
      <c r="AC681" s="20" t="s">
        <v>668</v>
      </c>
      <c r="AD681" s="95" t="s">
        <v>668</v>
      </c>
      <c r="AE681" s="20" t="s">
        <v>668</v>
      </c>
      <c r="AF681" s="95" t="s">
        <v>668</v>
      </c>
      <c r="AG681" s="20" t="s">
        <v>668</v>
      </c>
      <c r="AH681" s="95" t="s">
        <v>668</v>
      </c>
      <c r="AI681" s="20" t="s">
        <v>668</v>
      </c>
      <c r="AJ681" s="95" t="s">
        <v>668</v>
      </c>
      <c r="AK681" s="20" t="s">
        <v>668</v>
      </c>
      <c r="AL681" s="95" t="s">
        <v>668</v>
      </c>
      <c r="AM681" s="20" t="s">
        <v>668</v>
      </c>
      <c r="AN681" s="95" t="s">
        <v>668</v>
      </c>
      <c r="AO681" s="20" t="s">
        <v>668</v>
      </c>
      <c r="AP681" s="95" t="s">
        <v>668</v>
      </c>
      <c r="AQ681" s="96" t="s">
        <v>668</v>
      </c>
      <c r="AR681" s="95" t="s">
        <v>668</v>
      </c>
      <c r="AS681" s="20" t="s">
        <v>668</v>
      </c>
      <c r="AT681" s="95" t="s">
        <v>668</v>
      </c>
      <c r="AU681" s="20" t="s">
        <v>668</v>
      </c>
      <c r="AV681" s="95" t="s">
        <v>668</v>
      </c>
      <c r="AW681" s="20" t="s">
        <v>668</v>
      </c>
      <c r="AX681" s="95" t="s">
        <v>668</v>
      </c>
      <c r="AY681" s="20" t="s">
        <v>668</v>
      </c>
      <c r="AZ681" s="95" t="s">
        <v>668</v>
      </c>
      <c r="BA681" s="20" t="s">
        <v>668</v>
      </c>
      <c r="BB681" s="95" t="s">
        <v>668</v>
      </c>
      <c r="BC681" s="20" t="s">
        <v>668</v>
      </c>
      <c r="BD681" s="95" t="s">
        <v>668</v>
      </c>
      <c r="BE681" s="20" t="s">
        <v>668</v>
      </c>
      <c r="BF681" s="95" t="s">
        <v>668</v>
      </c>
      <c r="BG681" s="20" t="s">
        <v>668</v>
      </c>
      <c r="BH681" s="95" t="s">
        <v>668</v>
      </c>
      <c r="BI681" s="20" t="s">
        <v>668</v>
      </c>
      <c r="BJ681" s="95" t="s">
        <v>668</v>
      </c>
      <c r="BK681" s="20" t="s">
        <v>668</v>
      </c>
      <c r="BL681" s="95" t="s">
        <v>668</v>
      </c>
      <c r="BM681" s="20" t="s">
        <v>668</v>
      </c>
    </row>
    <row r="682" spans="1:65" x14ac:dyDescent="0.35">
      <c r="A682" s="11">
        <v>9361990</v>
      </c>
      <c r="B682" t="s">
        <v>202</v>
      </c>
      <c r="C682" s="94">
        <v>45016.331377314818</v>
      </c>
      <c r="D682" s="52" t="s">
        <v>668</v>
      </c>
      <c r="E682" s="20" t="s">
        <v>668</v>
      </c>
      <c r="F682" s="99" t="s">
        <v>668</v>
      </c>
      <c r="G682" s="20" t="s">
        <v>668</v>
      </c>
      <c r="H682" s="95" t="s">
        <v>668</v>
      </c>
      <c r="I682" s="20" t="s">
        <v>668</v>
      </c>
      <c r="J682" s="95" t="s">
        <v>668</v>
      </c>
      <c r="K682" s="20" t="s">
        <v>668</v>
      </c>
      <c r="L682" s="95" t="s">
        <v>668</v>
      </c>
      <c r="M682" s="20" t="s">
        <v>668</v>
      </c>
      <c r="N682" s="95" t="s">
        <v>668</v>
      </c>
      <c r="O682" s="20" t="s">
        <v>668</v>
      </c>
      <c r="P682" s="95" t="s">
        <v>668</v>
      </c>
      <c r="Q682" s="20" t="s">
        <v>668</v>
      </c>
      <c r="R682" s="95" t="s">
        <v>668</v>
      </c>
      <c r="S682" s="20" t="s">
        <v>668</v>
      </c>
      <c r="T682" s="95" t="s">
        <v>668</v>
      </c>
      <c r="U682" s="20" t="s">
        <v>668</v>
      </c>
      <c r="V682" s="95" t="s">
        <v>668</v>
      </c>
      <c r="W682" s="20" t="s">
        <v>668</v>
      </c>
      <c r="X682" s="95" t="s">
        <v>668</v>
      </c>
      <c r="Y682" s="20" t="s">
        <v>668</v>
      </c>
      <c r="Z682" s="95" t="s">
        <v>668</v>
      </c>
      <c r="AA682" s="20" t="s">
        <v>668</v>
      </c>
      <c r="AB682" s="95" t="s">
        <v>668</v>
      </c>
      <c r="AC682" s="20" t="s">
        <v>668</v>
      </c>
      <c r="AD682" s="95" t="s">
        <v>668</v>
      </c>
      <c r="AE682" s="20" t="s">
        <v>668</v>
      </c>
      <c r="AF682" s="95" t="s">
        <v>668</v>
      </c>
      <c r="AG682" s="20" t="s">
        <v>668</v>
      </c>
      <c r="AH682" s="95" t="s">
        <v>668</v>
      </c>
      <c r="AI682" s="20" t="s">
        <v>668</v>
      </c>
      <c r="AJ682" s="95" t="s">
        <v>668</v>
      </c>
      <c r="AK682" s="20" t="s">
        <v>668</v>
      </c>
      <c r="AL682" s="95" t="s">
        <v>668</v>
      </c>
      <c r="AM682" s="20" t="s">
        <v>668</v>
      </c>
      <c r="AN682" s="95" t="s">
        <v>668</v>
      </c>
      <c r="AO682" s="20" t="s">
        <v>668</v>
      </c>
      <c r="AP682" s="95" t="s">
        <v>668</v>
      </c>
      <c r="AQ682" s="96" t="s">
        <v>668</v>
      </c>
      <c r="AR682" s="95" t="s">
        <v>668</v>
      </c>
      <c r="AS682" s="20" t="s">
        <v>668</v>
      </c>
      <c r="AT682" s="95" t="s">
        <v>668</v>
      </c>
      <c r="AU682" s="20" t="s">
        <v>668</v>
      </c>
      <c r="AV682" s="95" t="s">
        <v>668</v>
      </c>
      <c r="AW682" s="20" t="s">
        <v>668</v>
      </c>
      <c r="AX682" s="95" t="s">
        <v>668</v>
      </c>
      <c r="AY682" s="20" t="s">
        <v>668</v>
      </c>
      <c r="AZ682" s="95" t="s">
        <v>668</v>
      </c>
      <c r="BA682" s="20" t="s">
        <v>668</v>
      </c>
      <c r="BB682" s="95" t="s">
        <v>668</v>
      </c>
      <c r="BC682" s="20" t="s">
        <v>668</v>
      </c>
      <c r="BD682" s="95" t="s">
        <v>668</v>
      </c>
      <c r="BE682" s="20" t="s">
        <v>668</v>
      </c>
      <c r="BF682" s="95" t="s">
        <v>668</v>
      </c>
      <c r="BG682" s="20" t="s">
        <v>668</v>
      </c>
      <c r="BH682" s="95" t="s">
        <v>668</v>
      </c>
      <c r="BI682" s="20" t="s">
        <v>668</v>
      </c>
      <c r="BJ682" s="95" t="s">
        <v>668</v>
      </c>
      <c r="BK682" s="20" t="s">
        <v>668</v>
      </c>
      <c r="BL682" s="95" t="s">
        <v>668</v>
      </c>
      <c r="BM682" s="20" t="s">
        <v>668</v>
      </c>
    </row>
    <row r="683" spans="1:65" x14ac:dyDescent="0.35">
      <c r="A683" s="11">
        <v>9325893</v>
      </c>
      <c r="B683" t="s">
        <v>127</v>
      </c>
      <c r="C683" s="94">
        <v>45019.254293981481</v>
      </c>
      <c r="D683" s="52" t="s">
        <v>668</v>
      </c>
      <c r="E683" s="20" t="s">
        <v>668</v>
      </c>
      <c r="F683" s="99" t="s">
        <v>886</v>
      </c>
      <c r="G683" s="20" t="s">
        <v>668</v>
      </c>
      <c r="H683" s="95" t="s">
        <v>886</v>
      </c>
      <c r="I683" s="20" t="s">
        <v>668</v>
      </c>
      <c r="J683" s="95" t="s">
        <v>886</v>
      </c>
      <c r="K683" s="20" t="s">
        <v>668</v>
      </c>
      <c r="L683" s="95" t="s">
        <v>886</v>
      </c>
      <c r="M683" s="20" t="s">
        <v>668</v>
      </c>
      <c r="N683" s="95" t="s">
        <v>886</v>
      </c>
      <c r="O683" s="20" t="s">
        <v>668</v>
      </c>
      <c r="P683" s="95" t="s">
        <v>886</v>
      </c>
      <c r="Q683" s="20" t="s">
        <v>668</v>
      </c>
      <c r="R683" s="95" t="s">
        <v>886</v>
      </c>
      <c r="S683" s="20" t="s">
        <v>668</v>
      </c>
      <c r="T683" s="95" t="s">
        <v>886</v>
      </c>
      <c r="U683" s="20" t="s">
        <v>668</v>
      </c>
      <c r="V683" s="95" t="s">
        <v>886</v>
      </c>
      <c r="W683" s="20" t="s">
        <v>668</v>
      </c>
      <c r="X683" s="95" t="s">
        <v>886</v>
      </c>
      <c r="Y683" s="20" t="s">
        <v>668</v>
      </c>
      <c r="Z683" s="95" t="s">
        <v>886</v>
      </c>
      <c r="AA683" s="20" t="s">
        <v>668</v>
      </c>
      <c r="AB683" s="95" t="s">
        <v>886</v>
      </c>
      <c r="AC683" s="20" t="s">
        <v>668</v>
      </c>
      <c r="AD683" s="95" t="s">
        <v>886</v>
      </c>
      <c r="AE683" s="20" t="s">
        <v>668</v>
      </c>
      <c r="AF683" s="95" t="s">
        <v>886</v>
      </c>
      <c r="AG683" s="20" t="s">
        <v>668</v>
      </c>
      <c r="AH683" s="95" t="s">
        <v>886</v>
      </c>
      <c r="AI683" s="20" t="s">
        <v>668</v>
      </c>
      <c r="AJ683" s="95" t="s">
        <v>886</v>
      </c>
      <c r="AK683" s="20" t="s">
        <v>668</v>
      </c>
      <c r="AL683" s="95" t="s">
        <v>886</v>
      </c>
      <c r="AM683" s="20" t="s">
        <v>668</v>
      </c>
      <c r="AN683" s="95" t="s">
        <v>886</v>
      </c>
      <c r="AO683" s="20" t="s">
        <v>668</v>
      </c>
      <c r="AP683" s="95" t="s">
        <v>886</v>
      </c>
      <c r="AQ683" s="96" t="s">
        <v>668</v>
      </c>
      <c r="AR683" s="95" t="s">
        <v>886</v>
      </c>
      <c r="AS683" s="20" t="s">
        <v>668</v>
      </c>
      <c r="AT683" s="95" t="s">
        <v>886</v>
      </c>
      <c r="AU683" s="20" t="s">
        <v>1027</v>
      </c>
      <c r="AV683" s="95" t="s">
        <v>668</v>
      </c>
      <c r="AW683" s="20" t="s">
        <v>668</v>
      </c>
      <c r="AX683" s="95" t="s">
        <v>668</v>
      </c>
      <c r="AY683" s="20" t="s">
        <v>668</v>
      </c>
      <c r="AZ683" s="95" t="s">
        <v>668</v>
      </c>
      <c r="BA683" s="20" t="s">
        <v>668</v>
      </c>
      <c r="BB683" s="95" t="s">
        <v>668</v>
      </c>
      <c r="BC683" s="20" t="s">
        <v>668</v>
      </c>
      <c r="BD683" s="95" t="s">
        <v>668</v>
      </c>
      <c r="BE683" s="20" t="s">
        <v>668</v>
      </c>
      <c r="BF683" s="95" t="s">
        <v>668</v>
      </c>
      <c r="BG683" s="20" t="s">
        <v>668</v>
      </c>
      <c r="BH683" s="95" t="s">
        <v>668</v>
      </c>
      <c r="BI683" s="20" t="s">
        <v>668</v>
      </c>
      <c r="BJ683" s="95" t="s">
        <v>668</v>
      </c>
      <c r="BK683" s="20" t="s">
        <v>668</v>
      </c>
      <c r="BL683" s="95" t="s">
        <v>668</v>
      </c>
      <c r="BM683" s="20" t="s">
        <v>668</v>
      </c>
    </row>
    <row r="684" spans="1:65" x14ac:dyDescent="0.35">
      <c r="A684" s="11">
        <v>9699945</v>
      </c>
      <c r="B684" t="s">
        <v>714</v>
      </c>
      <c r="C684" s="94">
        <v>45005.293506944443</v>
      </c>
      <c r="D684" s="52" t="s">
        <v>676</v>
      </c>
      <c r="E684" s="20" t="s">
        <v>668</v>
      </c>
      <c r="F684" s="99" t="s">
        <v>886</v>
      </c>
      <c r="G684" s="20" t="s">
        <v>668</v>
      </c>
      <c r="H684" s="95" t="s">
        <v>886</v>
      </c>
      <c r="I684" s="20" t="s">
        <v>668</v>
      </c>
      <c r="J684" s="95" t="s">
        <v>886</v>
      </c>
      <c r="K684" s="20" t="s">
        <v>668</v>
      </c>
      <c r="L684" s="95" t="s">
        <v>886</v>
      </c>
      <c r="M684" s="20" t="s">
        <v>668</v>
      </c>
      <c r="N684" s="95" t="s">
        <v>886</v>
      </c>
      <c r="O684" s="20" t="s">
        <v>668</v>
      </c>
      <c r="P684" s="95" t="s">
        <v>886</v>
      </c>
      <c r="Q684" s="20" t="s">
        <v>668</v>
      </c>
      <c r="R684" s="95" t="s">
        <v>886</v>
      </c>
      <c r="S684" s="20" t="s">
        <v>668</v>
      </c>
      <c r="T684" s="95" t="s">
        <v>886</v>
      </c>
      <c r="U684" s="20" t="s">
        <v>668</v>
      </c>
      <c r="V684" s="95" t="s">
        <v>886</v>
      </c>
      <c r="W684" s="20" t="s">
        <v>668</v>
      </c>
      <c r="X684" s="95" t="s">
        <v>886</v>
      </c>
      <c r="Y684" s="20" t="s">
        <v>668</v>
      </c>
      <c r="Z684" s="95" t="s">
        <v>886</v>
      </c>
      <c r="AA684" s="20" t="s">
        <v>668</v>
      </c>
      <c r="AB684" s="95" t="s">
        <v>886</v>
      </c>
      <c r="AC684" s="20" t="s">
        <v>668</v>
      </c>
      <c r="AD684" s="95" t="s">
        <v>886</v>
      </c>
      <c r="AE684" s="20" t="s">
        <v>668</v>
      </c>
      <c r="AF684" s="95" t="s">
        <v>886</v>
      </c>
      <c r="AG684" s="20" t="s">
        <v>668</v>
      </c>
      <c r="AH684" s="95" t="s">
        <v>886</v>
      </c>
      <c r="AI684" s="20" t="s">
        <v>668</v>
      </c>
      <c r="AJ684" s="95" t="s">
        <v>886</v>
      </c>
      <c r="AK684" s="20" t="s">
        <v>668</v>
      </c>
      <c r="AL684" s="95" t="s">
        <v>886</v>
      </c>
      <c r="AM684" s="20" t="s">
        <v>668</v>
      </c>
      <c r="AN684" s="95" t="s">
        <v>886</v>
      </c>
      <c r="AO684" s="20" t="s">
        <v>668</v>
      </c>
      <c r="AP684" s="95" t="s">
        <v>886</v>
      </c>
      <c r="AQ684" s="96" t="s">
        <v>668</v>
      </c>
      <c r="AR684" s="95" t="s">
        <v>886</v>
      </c>
      <c r="AS684" s="20" t="s">
        <v>668</v>
      </c>
      <c r="AT684" s="95" t="s">
        <v>886</v>
      </c>
      <c r="AU684" s="20" t="s">
        <v>668</v>
      </c>
      <c r="AV684" s="95" t="s">
        <v>886</v>
      </c>
      <c r="AW684" s="20" t="s">
        <v>668</v>
      </c>
      <c r="AX684" s="95" t="s">
        <v>886</v>
      </c>
      <c r="AY684" s="20" t="s">
        <v>668</v>
      </c>
      <c r="AZ684" s="95" t="s">
        <v>886</v>
      </c>
      <c r="BA684" s="20" t="s">
        <v>668</v>
      </c>
      <c r="BB684" s="95" t="s">
        <v>886</v>
      </c>
      <c r="BC684" s="20" t="s">
        <v>668</v>
      </c>
      <c r="BD684" s="95" t="s">
        <v>886</v>
      </c>
      <c r="BE684" s="20" t="s">
        <v>668</v>
      </c>
      <c r="BF684" s="95" t="s">
        <v>886</v>
      </c>
      <c r="BG684" s="20" t="s">
        <v>668</v>
      </c>
      <c r="BH684" s="95" t="s">
        <v>886</v>
      </c>
      <c r="BI684" s="20" t="s">
        <v>668</v>
      </c>
      <c r="BJ684" s="95" t="s">
        <v>886</v>
      </c>
      <c r="BK684" s="20" t="s">
        <v>668</v>
      </c>
      <c r="BL684" s="95" t="s">
        <v>886</v>
      </c>
      <c r="BM684" s="20" t="s">
        <v>802</v>
      </c>
    </row>
    <row r="685" spans="1:65" x14ac:dyDescent="0.35">
      <c r="A685" s="11">
        <v>9337731</v>
      </c>
      <c r="B685" t="s">
        <v>341</v>
      </c>
      <c r="C685" s="94">
        <v>45019.254918981482</v>
      </c>
      <c r="D685" s="52" t="s">
        <v>681</v>
      </c>
      <c r="E685" s="20" t="s">
        <v>668</v>
      </c>
      <c r="F685" s="99" t="s">
        <v>886</v>
      </c>
      <c r="G685" s="20" t="s">
        <v>668</v>
      </c>
      <c r="H685" s="95" t="s">
        <v>886</v>
      </c>
      <c r="I685" s="20" t="s">
        <v>668</v>
      </c>
      <c r="J685" s="95" t="s">
        <v>886</v>
      </c>
      <c r="K685" s="20" t="s">
        <v>668</v>
      </c>
      <c r="L685" s="95" t="s">
        <v>886</v>
      </c>
      <c r="M685" s="20" t="s">
        <v>668</v>
      </c>
      <c r="N685" s="95" t="s">
        <v>886</v>
      </c>
      <c r="O685" s="20" t="s">
        <v>668</v>
      </c>
      <c r="P685" s="95" t="s">
        <v>886</v>
      </c>
      <c r="Q685" s="20" t="s">
        <v>668</v>
      </c>
      <c r="R685" s="95" t="s">
        <v>886</v>
      </c>
      <c r="S685" s="20" t="s">
        <v>668</v>
      </c>
      <c r="T685" s="95" t="s">
        <v>886</v>
      </c>
      <c r="U685" s="20" t="s">
        <v>708</v>
      </c>
      <c r="V685" s="95" t="s">
        <v>668</v>
      </c>
      <c r="W685" s="20" t="s">
        <v>668</v>
      </c>
      <c r="X685" s="95" t="s">
        <v>668</v>
      </c>
      <c r="Y685" s="20" t="s">
        <v>668</v>
      </c>
      <c r="Z685" s="95" t="s">
        <v>668</v>
      </c>
      <c r="AA685" s="20" t="s">
        <v>668</v>
      </c>
      <c r="AB685" s="95" t="s">
        <v>668</v>
      </c>
      <c r="AC685" s="20" t="s">
        <v>668</v>
      </c>
      <c r="AD685" s="95" t="s">
        <v>668</v>
      </c>
      <c r="AE685" s="20" t="s">
        <v>668</v>
      </c>
      <c r="AF685" s="95" t="s">
        <v>668</v>
      </c>
      <c r="AG685" s="20" t="s">
        <v>668</v>
      </c>
      <c r="AH685" s="95" t="s">
        <v>668</v>
      </c>
      <c r="AI685" s="20" t="s">
        <v>668</v>
      </c>
      <c r="AJ685" s="95" t="s">
        <v>668</v>
      </c>
      <c r="AK685" s="20" t="s">
        <v>668</v>
      </c>
      <c r="AL685" s="95" t="s">
        <v>668</v>
      </c>
      <c r="AM685" s="20" t="s">
        <v>668</v>
      </c>
      <c r="AN685" s="95" t="s">
        <v>668</v>
      </c>
      <c r="AO685" s="20" t="s">
        <v>668</v>
      </c>
      <c r="AP685" s="95" t="s">
        <v>668</v>
      </c>
      <c r="AQ685" s="96" t="s">
        <v>668</v>
      </c>
      <c r="AR685" s="95" t="s">
        <v>668</v>
      </c>
      <c r="AS685" s="20" t="s">
        <v>668</v>
      </c>
      <c r="AT685" s="95" t="s">
        <v>668</v>
      </c>
      <c r="AU685" s="20" t="s">
        <v>668</v>
      </c>
      <c r="AV685" s="95" t="s">
        <v>668</v>
      </c>
      <c r="AW685" s="20" t="s">
        <v>668</v>
      </c>
      <c r="AX685" s="95" t="s">
        <v>668</v>
      </c>
      <c r="AY685" s="20" t="s">
        <v>668</v>
      </c>
      <c r="AZ685" s="95" t="s">
        <v>668</v>
      </c>
      <c r="BA685" s="20" t="s">
        <v>668</v>
      </c>
      <c r="BB685" s="95" t="s">
        <v>668</v>
      </c>
      <c r="BC685" s="20" t="s">
        <v>668</v>
      </c>
      <c r="BD685" s="95" t="s">
        <v>668</v>
      </c>
      <c r="BE685" s="20" t="s">
        <v>668</v>
      </c>
      <c r="BF685" s="95" t="s">
        <v>668</v>
      </c>
      <c r="BG685" s="20" t="s">
        <v>668</v>
      </c>
      <c r="BH685" s="95" t="s">
        <v>668</v>
      </c>
      <c r="BI685" s="20" t="s">
        <v>668</v>
      </c>
      <c r="BJ685" s="95" t="s">
        <v>668</v>
      </c>
      <c r="BK685" s="20" t="s">
        <v>668</v>
      </c>
      <c r="BL685" s="95" t="s">
        <v>668</v>
      </c>
      <c r="BM685" s="20" t="s">
        <v>668</v>
      </c>
    </row>
    <row r="686" spans="1:65" x14ac:dyDescent="0.35">
      <c r="A686" s="11">
        <v>7428433</v>
      </c>
      <c r="B686" t="s">
        <v>31</v>
      </c>
      <c r="C686" s="94">
        <v>45019.250057870369</v>
      </c>
      <c r="D686" s="52" t="s">
        <v>587</v>
      </c>
      <c r="E686" s="20" t="s">
        <v>668</v>
      </c>
      <c r="F686" s="99" t="s">
        <v>668</v>
      </c>
      <c r="G686" s="20" t="s">
        <v>668</v>
      </c>
      <c r="H686" s="95" t="s">
        <v>668</v>
      </c>
      <c r="I686" s="20" t="s">
        <v>668</v>
      </c>
      <c r="J686" s="95" t="s">
        <v>668</v>
      </c>
      <c r="K686" s="20" t="s">
        <v>668</v>
      </c>
      <c r="L686" s="95" t="s">
        <v>668</v>
      </c>
      <c r="M686" s="20" t="s">
        <v>668</v>
      </c>
      <c r="N686" s="95" t="s">
        <v>668</v>
      </c>
      <c r="O686" s="20" t="s">
        <v>668</v>
      </c>
      <c r="P686" s="95" t="s">
        <v>668</v>
      </c>
      <c r="Q686" s="20" t="s">
        <v>668</v>
      </c>
      <c r="R686" s="95" t="s">
        <v>668</v>
      </c>
      <c r="S686" s="20" t="s">
        <v>668</v>
      </c>
      <c r="T686" s="95" t="s">
        <v>668</v>
      </c>
      <c r="U686" s="20" t="s">
        <v>668</v>
      </c>
      <c r="V686" s="95" t="s">
        <v>668</v>
      </c>
      <c r="W686" s="20" t="s">
        <v>668</v>
      </c>
      <c r="X686" s="95" t="s">
        <v>668</v>
      </c>
      <c r="Y686" s="20" t="s">
        <v>668</v>
      </c>
      <c r="Z686" s="95" t="s">
        <v>668</v>
      </c>
      <c r="AA686" s="20" t="s">
        <v>668</v>
      </c>
      <c r="AB686" s="95" t="s">
        <v>668</v>
      </c>
      <c r="AC686" s="20" t="s">
        <v>668</v>
      </c>
      <c r="AD686" s="95" t="s">
        <v>668</v>
      </c>
      <c r="AE686" s="20" t="s">
        <v>668</v>
      </c>
      <c r="AF686" s="95" t="s">
        <v>668</v>
      </c>
      <c r="AG686" s="20" t="s">
        <v>668</v>
      </c>
      <c r="AH686" s="95" t="s">
        <v>668</v>
      </c>
      <c r="AI686" s="20" t="s">
        <v>668</v>
      </c>
      <c r="AJ686" s="95" t="s">
        <v>668</v>
      </c>
      <c r="AK686" s="20" t="s">
        <v>668</v>
      </c>
      <c r="AL686" s="95" t="s">
        <v>668</v>
      </c>
      <c r="AM686" s="20" t="s">
        <v>668</v>
      </c>
      <c r="AN686" s="95" t="s">
        <v>668</v>
      </c>
      <c r="AO686" s="20" t="s">
        <v>668</v>
      </c>
      <c r="AP686" s="95" t="s">
        <v>668</v>
      </c>
      <c r="AQ686" s="96" t="s">
        <v>668</v>
      </c>
      <c r="AR686" s="95" t="s">
        <v>668</v>
      </c>
      <c r="AS686" s="20" t="s">
        <v>668</v>
      </c>
      <c r="AT686" s="95" t="s">
        <v>668</v>
      </c>
      <c r="AU686" s="20" t="s">
        <v>668</v>
      </c>
      <c r="AV686" s="95" t="s">
        <v>668</v>
      </c>
      <c r="AW686" s="20" t="s">
        <v>668</v>
      </c>
      <c r="AX686" s="95" t="s">
        <v>668</v>
      </c>
      <c r="AY686" s="20" t="s">
        <v>668</v>
      </c>
      <c r="AZ686" s="95" t="s">
        <v>668</v>
      </c>
      <c r="BA686" s="20" t="s">
        <v>668</v>
      </c>
      <c r="BB686" s="95" t="s">
        <v>668</v>
      </c>
      <c r="BC686" s="20" t="s">
        <v>668</v>
      </c>
      <c r="BD686" s="95" t="s">
        <v>668</v>
      </c>
      <c r="BE686" s="20" t="s">
        <v>668</v>
      </c>
      <c r="BF686" s="95" t="s">
        <v>668</v>
      </c>
      <c r="BG686" s="20" t="s">
        <v>668</v>
      </c>
      <c r="BH686" s="95" t="s">
        <v>668</v>
      </c>
      <c r="BI686" s="20" t="s">
        <v>668</v>
      </c>
      <c r="BJ686" s="95" t="s">
        <v>668</v>
      </c>
      <c r="BK686" s="20" t="s">
        <v>668</v>
      </c>
      <c r="BL686" s="95" t="s">
        <v>668</v>
      </c>
      <c r="BM686" s="20" t="s">
        <v>668</v>
      </c>
    </row>
    <row r="687" spans="1:65" x14ac:dyDescent="0.35">
      <c r="A687" s="11">
        <v>9892456</v>
      </c>
      <c r="B687" t="s">
        <v>1231</v>
      </c>
      <c r="C687" s="94">
        <v>45019.254861111112</v>
      </c>
      <c r="D687" s="52" t="s">
        <v>1016</v>
      </c>
      <c r="E687" s="20" t="s">
        <v>1022</v>
      </c>
      <c r="F687" s="99" t="s">
        <v>668</v>
      </c>
      <c r="G687" s="20" t="s">
        <v>668</v>
      </c>
      <c r="H687" s="95" t="s">
        <v>668</v>
      </c>
      <c r="I687" s="20" t="s">
        <v>668</v>
      </c>
      <c r="J687" s="95" t="s">
        <v>668</v>
      </c>
      <c r="K687" s="20" t="s">
        <v>668</v>
      </c>
      <c r="L687" s="95" t="s">
        <v>668</v>
      </c>
      <c r="M687" s="20" t="s">
        <v>668</v>
      </c>
      <c r="N687" s="95" t="s">
        <v>668</v>
      </c>
      <c r="O687" s="20" t="s">
        <v>668</v>
      </c>
      <c r="P687" s="95" t="s">
        <v>668</v>
      </c>
      <c r="Q687" s="20" t="s">
        <v>668</v>
      </c>
      <c r="R687" s="95" t="s">
        <v>668</v>
      </c>
      <c r="S687" s="20" t="s">
        <v>668</v>
      </c>
      <c r="T687" s="95" t="s">
        <v>668</v>
      </c>
      <c r="U687" s="20" t="s">
        <v>668</v>
      </c>
      <c r="V687" s="95" t="s">
        <v>668</v>
      </c>
      <c r="W687" s="20" t="s">
        <v>668</v>
      </c>
      <c r="X687" s="95" t="s">
        <v>668</v>
      </c>
      <c r="Y687" s="20" t="s">
        <v>668</v>
      </c>
      <c r="Z687" s="95" t="s">
        <v>668</v>
      </c>
      <c r="AA687" s="20" t="s">
        <v>668</v>
      </c>
      <c r="AB687" s="95" t="s">
        <v>668</v>
      </c>
      <c r="AC687" s="20" t="s">
        <v>668</v>
      </c>
      <c r="AD687" s="95" t="s">
        <v>668</v>
      </c>
      <c r="AE687" s="20" t="s">
        <v>668</v>
      </c>
      <c r="AF687" s="95" t="s">
        <v>668</v>
      </c>
      <c r="AG687" s="20" t="s">
        <v>668</v>
      </c>
      <c r="AH687" s="95" t="s">
        <v>668</v>
      </c>
      <c r="AI687" s="20" t="s">
        <v>668</v>
      </c>
      <c r="AJ687" s="95" t="s">
        <v>668</v>
      </c>
      <c r="AK687" s="20" t="s">
        <v>668</v>
      </c>
      <c r="AL687" s="95" t="s">
        <v>668</v>
      </c>
      <c r="AM687" s="20" t="s">
        <v>668</v>
      </c>
      <c r="AN687" s="95" t="s">
        <v>668</v>
      </c>
      <c r="AO687" s="20" t="s">
        <v>668</v>
      </c>
      <c r="AP687" s="95" t="s">
        <v>668</v>
      </c>
      <c r="AQ687" s="96" t="s">
        <v>668</v>
      </c>
      <c r="AR687" s="95" t="s">
        <v>668</v>
      </c>
      <c r="AS687" s="20" t="s">
        <v>668</v>
      </c>
      <c r="AT687" s="95" t="s">
        <v>668</v>
      </c>
      <c r="AU687" s="20" t="s">
        <v>668</v>
      </c>
      <c r="AV687" s="95" t="s">
        <v>668</v>
      </c>
      <c r="AW687" s="20" t="s">
        <v>668</v>
      </c>
      <c r="AX687" s="95" t="s">
        <v>668</v>
      </c>
      <c r="AY687" s="20" t="s">
        <v>668</v>
      </c>
      <c r="AZ687" s="95" t="s">
        <v>668</v>
      </c>
      <c r="BA687" s="20" t="s">
        <v>668</v>
      </c>
      <c r="BB687" s="95" t="s">
        <v>668</v>
      </c>
      <c r="BC687" s="20" t="s">
        <v>668</v>
      </c>
      <c r="BD687" s="95" t="s">
        <v>668</v>
      </c>
      <c r="BE687" s="20" t="s">
        <v>668</v>
      </c>
      <c r="BF687" s="95" t="s">
        <v>668</v>
      </c>
      <c r="BG687" s="20" t="s">
        <v>668</v>
      </c>
      <c r="BH687" s="95" t="s">
        <v>668</v>
      </c>
      <c r="BI687" s="20" t="s">
        <v>668</v>
      </c>
      <c r="BJ687" s="95" t="s">
        <v>668</v>
      </c>
      <c r="BK687" s="20" t="s">
        <v>668</v>
      </c>
      <c r="BL687" s="95" t="s">
        <v>668</v>
      </c>
      <c r="BM687" s="20" t="s">
        <v>668</v>
      </c>
    </row>
    <row r="688" spans="1:65" x14ac:dyDescent="0.35">
      <c r="A688" s="11">
        <v>9761243</v>
      </c>
      <c r="B688" t="s">
        <v>283</v>
      </c>
      <c r="C688" s="94">
        <v>45016.327013888891</v>
      </c>
      <c r="D688" s="52" t="s">
        <v>812</v>
      </c>
      <c r="E688" s="20" t="s">
        <v>668</v>
      </c>
      <c r="F688" s="99" t="s">
        <v>886</v>
      </c>
      <c r="G688" s="20" t="s">
        <v>668</v>
      </c>
      <c r="H688" s="95" t="s">
        <v>886</v>
      </c>
      <c r="I688" s="20" t="s">
        <v>668</v>
      </c>
      <c r="J688" s="95" t="s">
        <v>886</v>
      </c>
      <c r="K688" s="20" t="s">
        <v>668</v>
      </c>
      <c r="L688" s="95" t="s">
        <v>886</v>
      </c>
      <c r="M688" s="20" t="s">
        <v>501</v>
      </c>
      <c r="N688" s="95" t="s">
        <v>668</v>
      </c>
      <c r="O688" s="20" t="s">
        <v>668</v>
      </c>
      <c r="P688" s="95" t="s">
        <v>668</v>
      </c>
      <c r="Q688" s="20" t="s">
        <v>668</v>
      </c>
      <c r="R688" s="95" t="s">
        <v>668</v>
      </c>
      <c r="S688" s="20" t="s">
        <v>668</v>
      </c>
      <c r="T688" s="95" t="s">
        <v>668</v>
      </c>
      <c r="U688" s="20" t="s">
        <v>668</v>
      </c>
      <c r="V688" s="95" t="s">
        <v>668</v>
      </c>
      <c r="W688" s="20" t="s">
        <v>668</v>
      </c>
      <c r="X688" s="95" t="s">
        <v>668</v>
      </c>
      <c r="Y688" s="20" t="s">
        <v>668</v>
      </c>
      <c r="Z688" s="95" t="s">
        <v>668</v>
      </c>
      <c r="AA688" s="20" t="s">
        <v>668</v>
      </c>
      <c r="AB688" s="95" t="s">
        <v>668</v>
      </c>
      <c r="AC688" s="20" t="s">
        <v>668</v>
      </c>
      <c r="AD688" s="95" t="s">
        <v>668</v>
      </c>
      <c r="AE688" s="20" t="s">
        <v>668</v>
      </c>
      <c r="AF688" s="95" t="s">
        <v>668</v>
      </c>
      <c r="AG688" s="20" t="s">
        <v>668</v>
      </c>
      <c r="AH688" s="95" t="s">
        <v>668</v>
      </c>
      <c r="AI688" s="20" t="s">
        <v>668</v>
      </c>
      <c r="AJ688" s="95" t="s">
        <v>668</v>
      </c>
      <c r="AK688" s="20" t="s">
        <v>668</v>
      </c>
      <c r="AL688" s="95" t="s">
        <v>668</v>
      </c>
      <c r="AM688" s="20" t="s">
        <v>668</v>
      </c>
      <c r="AN688" s="95" t="s">
        <v>668</v>
      </c>
      <c r="AO688" s="20" t="s">
        <v>668</v>
      </c>
      <c r="AP688" s="95" t="s">
        <v>668</v>
      </c>
      <c r="AQ688" s="96" t="s">
        <v>668</v>
      </c>
      <c r="AR688" s="95" t="s">
        <v>668</v>
      </c>
      <c r="AS688" s="20" t="s">
        <v>668</v>
      </c>
      <c r="AT688" s="95" t="s">
        <v>668</v>
      </c>
      <c r="AU688" s="20" t="s">
        <v>668</v>
      </c>
      <c r="AV688" s="95" t="s">
        <v>668</v>
      </c>
      <c r="AW688" s="20" t="s">
        <v>668</v>
      </c>
      <c r="AX688" s="95" t="s">
        <v>668</v>
      </c>
      <c r="AY688" s="20" t="s">
        <v>668</v>
      </c>
      <c r="AZ688" s="95" t="s">
        <v>668</v>
      </c>
      <c r="BA688" s="20" t="s">
        <v>668</v>
      </c>
      <c r="BB688" s="95" t="s">
        <v>668</v>
      </c>
      <c r="BC688" s="20" t="s">
        <v>668</v>
      </c>
      <c r="BD688" s="95" t="s">
        <v>668</v>
      </c>
      <c r="BE688" s="20" t="s">
        <v>668</v>
      </c>
      <c r="BF688" s="95" t="s">
        <v>668</v>
      </c>
      <c r="BG688" s="20" t="s">
        <v>668</v>
      </c>
      <c r="BH688" s="95" t="s">
        <v>668</v>
      </c>
      <c r="BI688" s="20" t="s">
        <v>668</v>
      </c>
      <c r="BJ688" s="95" t="s">
        <v>668</v>
      </c>
      <c r="BK688" s="20" t="s">
        <v>668</v>
      </c>
      <c r="BL688" s="95" t="s">
        <v>668</v>
      </c>
      <c r="BM688" s="20" t="s">
        <v>668</v>
      </c>
    </row>
    <row r="689" spans="1:65" x14ac:dyDescent="0.35">
      <c r="A689" s="11">
        <v>9468437</v>
      </c>
      <c r="B689" t="s">
        <v>1385</v>
      </c>
      <c r="C689" s="94">
        <v>45016.332766203705</v>
      </c>
      <c r="D689" s="52" t="s">
        <v>668</v>
      </c>
      <c r="E689" s="20" t="s">
        <v>668</v>
      </c>
      <c r="F689" s="99" t="s">
        <v>668</v>
      </c>
      <c r="G689" s="20" t="s">
        <v>668</v>
      </c>
      <c r="H689" s="95" t="s">
        <v>668</v>
      </c>
      <c r="I689" s="20" t="s">
        <v>668</v>
      </c>
      <c r="J689" s="95" t="s">
        <v>668</v>
      </c>
      <c r="K689" s="20" t="s">
        <v>668</v>
      </c>
      <c r="L689" s="95" t="s">
        <v>668</v>
      </c>
      <c r="M689" s="20" t="s">
        <v>668</v>
      </c>
      <c r="N689" s="95" t="s">
        <v>668</v>
      </c>
      <c r="O689" s="20" t="s">
        <v>668</v>
      </c>
      <c r="P689" s="95" t="s">
        <v>668</v>
      </c>
      <c r="Q689" s="20" t="s">
        <v>668</v>
      </c>
      <c r="R689" s="95" t="s">
        <v>668</v>
      </c>
      <c r="S689" s="20" t="s">
        <v>668</v>
      </c>
      <c r="T689" s="95" t="s">
        <v>668</v>
      </c>
      <c r="U689" s="20" t="s">
        <v>668</v>
      </c>
      <c r="V689" s="95" t="s">
        <v>668</v>
      </c>
      <c r="W689" s="20" t="s">
        <v>668</v>
      </c>
      <c r="X689" s="95" t="s">
        <v>668</v>
      </c>
      <c r="Y689" s="20" t="s">
        <v>668</v>
      </c>
      <c r="Z689" s="95" t="s">
        <v>668</v>
      </c>
      <c r="AA689" s="20" t="s">
        <v>668</v>
      </c>
      <c r="AB689" s="95" t="s">
        <v>668</v>
      </c>
      <c r="AC689" s="20" t="s">
        <v>668</v>
      </c>
      <c r="AD689" s="95" t="s">
        <v>668</v>
      </c>
      <c r="AE689" s="20" t="s">
        <v>668</v>
      </c>
      <c r="AF689" s="95" t="s">
        <v>668</v>
      </c>
      <c r="AG689" s="20" t="s">
        <v>668</v>
      </c>
      <c r="AH689" s="95" t="s">
        <v>668</v>
      </c>
      <c r="AI689" s="20" t="s">
        <v>668</v>
      </c>
      <c r="AJ689" s="95" t="s">
        <v>668</v>
      </c>
      <c r="AK689" s="20" t="s">
        <v>668</v>
      </c>
      <c r="AL689" s="95" t="s">
        <v>668</v>
      </c>
      <c r="AM689" s="20" t="s">
        <v>668</v>
      </c>
      <c r="AN689" s="95" t="s">
        <v>668</v>
      </c>
      <c r="AO689" s="20" t="s">
        <v>668</v>
      </c>
      <c r="AP689" s="95" t="s">
        <v>668</v>
      </c>
      <c r="AQ689" s="96" t="s">
        <v>668</v>
      </c>
      <c r="AR689" s="95" t="s">
        <v>668</v>
      </c>
      <c r="AS689" s="20" t="s">
        <v>668</v>
      </c>
      <c r="AT689" s="95" t="s">
        <v>668</v>
      </c>
      <c r="AU689" s="20" t="s">
        <v>668</v>
      </c>
      <c r="AV689" s="95" t="s">
        <v>668</v>
      </c>
      <c r="AW689" s="20" t="s">
        <v>668</v>
      </c>
      <c r="AX689" s="95" t="s">
        <v>668</v>
      </c>
      <c r="AY689" s="20" t="s">
        <v>668</v>
      </c>
      <c r="AZ689" s="95" t="s">
        <v>668</v>
      </c>
      <c r="BA689" s="20" t="s">
        <v>668</v>
      </c>
      <c r="BB689" s="95" t="s">
        <v>668</v>
      </c>
      <c r="BC689" s="20" t="s">
        <v>668</v>
      </c>
      <c r="BD689" s="95" t="s">
        <v>668</v>
      </c>
      <c r="BE689" s="20" t="s">
        <v>668</v>
      </c>
      <c r="BF689" s="95" t="s">
        <v>668</v>
      </c>
      <c r="BG689" s="20" t="s">
        <v>668</v>
      </c>
      <c r="BH689" s="95" t="s">
        <v>668</v>
      </c>
      <c r="BI689" s="20" t="s">
        <v>668</v>
      </c>
      <c r="BJ689" s="95" t="s">
        <v>668</v>
      </c>
      <c r="BK689" s="20" t="s">
        <v>668</v>
      </c>
      <c r="BL689" s="95" t="s">
        <v>668</v>
      </c>
      <c r="BM689" s="20" t="s">
        <v>668</v>
      </c>
    </row>
    <row r="690" spans="1:65" x14ac:dyDescent="0.35">
      <c r="A690" s="11">
        <v>9238038</v>
      </c>
      <c r="B690" t="s">
        <v>1290</v>
      </c>
      <c r="C690" s="94">
        <v>45016.330810185187</v>
      </c>
      <c r="D690" s="52" t="s">
        <v>466</v>
      </c>
      <c r="E690" s="20" t="s">
        <v>668</v>
      </c>
      <c r="F690" s="99" t="s">
        <v>668</v>
      </c>
      <c r="G690" s="20" t="s">
        <v>668</v>
      </c>
      <c r="H690" s="95" t="s">
        <v>668</v>
      </c>
      <c r="I690" s="20" t="s">
        <v>668</v>
      </c>
      <c r="J690" s="95" t="s">
        <v>668</v>
      </c>
      <c r="K690" s="20" t="s">
        <v>668</v>
      </c>
      <c r="L690" s="95" t="s">
        <v>668</v>
      </c>
      <c r="M690" s="20" t="s">
        <v>668</v>
      </c>
      <c r="N690" s="95" t="s">
        <v>668</v>
      </c>
      <c r="O690" s="20" t="s">
        <v>668</v>
      </c>
      <c r="P690" s="95" t="s">
        <v>668</v>
      </c>
      <c r="Q690" s="20" t="s">
        <v>668</v>
      </c>
      <c r="R690" s="95" t="s">
        <v>668</v>
      </c>
      <c r="S690" s="20" t="s">
        <v>668</v>
      </c>
      <c r="T690" s="95" t="s">
        <v>668</v>
      </c>
      <c r="U690" s="20" t="s">
        <v>668</v>
      </c>
      <c r="V690" s="95" t="s">
        <v>668</v>
      </c>
      <c r="W690" s="20" t="s">
        <v>668</v>
      </c>
      <c r="X690" s="95" t="s">
        <v>668</v>
      </c>
      <c r="Y690" s="20" t="s">
        <v>668</v>
      </c>
      <c r="Z690" s="95" t="s">
        <v>668</v>
      </c>
      <c r="AA690" s="20" t="s">
        <v>668</v>
      </c>
      <c r="AB690" s="95" t="s">
        <v>668</v>
      </c>
      <c r="AC690" s="20" t="s">
        <v>668</v>
      </c>
      <c r="AD690" s="95" t="s">
        <v>668</v>
      </c>
      <c r="AE690" s="20" t="s">
        <v>668</v>
      </c>
      <c r="AF690" s="95" t="s">
        <v>668</v>
      </c>
      <c r="AG690" s="20" t="s">
        <v>668</v>
      </c>
      <c r="AH690" s="95" t="s">
        <v>668</v>
      </c>
      <c r="AI690" s="20" t="s">
        <v>668</v>
      </c>
      <c r="AJ690" s="95" t="s">
        <v>668</v>
      </c>
      <c r="AK690" s="20" t="s">
        <v>668</v>
      </c>
      <c r="AL690" s="95" t="s">
        <v>668</v>
      </c>
      <c r="AM690" s="20" t="s">
        <v>668</v>
      </c>
      <c r="AN690" s="95" t="s">
        <v>668</v>
      </c>
      <c r="AO690" s="20" t="s">
        <v>668</v>
      </c>
      <c r="AP690" s="95" t="s">
        <v>668</v>
      </c>
      <c r="AQ690" s="96" t="s">
        <v>668</v>
      </c>
      <c r="AR690" s="95" t="s">
        <v>668</v>
      </c>
      <c r="AS690" s="20" t="s">
        <v>668</v>
      </c>
      <c r="AT690" s="95" t="s">
        <v>668</v>
      </c>
      <c r="AU690" s="20" t="s">
        <v>668</v>
      </c>
      <c r="AV690" s="95" t="s">
        <v>668</v>
      </c>
      <c r="AW690" s="20" t="s">
        <v>668</v>
      </c>
      <c r="AX690" s="95" t="s">
        <v>668</v>
      </c>
      <c r="AY690" s="20" t="s">
        <v>668</v>
      </c>
      <c r="AZ690" s="95" t="s">
        <v>668</v>
      </c>
      <c r="BA690" s="20" t="s">
        <v>668</v>
      </c>
      <c r="BB690" s="95" t="s">
        <v>668</v>
      </c>
      <c r="BC690" s="20" t="s">
        <v>668</v>
      </c>
      <c r="BD690" s="95" t="s">
        <v>668</v>
      </c>
      <c r="BE690" s="20" t="s">
        <v>668</v>
      </c>
      <c r="BF690" s="95" t="s">
        <v>668</v>
      </c>
      <c r="BG690" s="20" t="s">
        <v>668</v>
      </c>
      <c r="BH690" s="95" t="s">
        <v>668</v>
      </c>
      <c r="BI690" s="20" t="s">
        <v>668</v>
      </c>
      <c r="BJ690" s="95" t="s">
        <v>668</v>
      </c>
      <c r="BK690" s="20" t="s">
        <v>668</v>
      </c>
      <c r="BL690" s="95" t="s">
        <v>668</v>
      </c>
      <c r="BM690" s="20" t="s">
        <v>668</v>
      </c>
    </row>
    <row r="691" spans="1:65" x14ac:dyDescent="0.35">
      <c r="A691" s="11">
        <v>9213416</v>
      </c>
      <c r="B691" t="s">
        <v>1330</v>
      </c>
      <c r="C691" s="94">
        <v>45018.674467592595</v>
      </c>
      <c r="D691" s="52" t="s">
        <v>947</v>
      </c>
      <c r="E691" s="20" t="s">
        <v>668</v>
      </c>
      <c r="F691" s="99" t="s">
        <v>668</v>
      </c>
      <c r="G691" s="20" t="s">
        <v>668</v>
      </c>
      <c r="H691" s="95" t="s">
        <v>668</v>
      </c>
      <c r="I691" s="20" t="s">
        <v>668</v>
      </c>
      <c r="J691" s="95" t="s">
        <v>668</v>
      </c>
      <c r="K691" s="20" t="s">
        <v>668</v>
      </c>
      <c r="L691" s="95" t="s">
        <v>668</v>
      </c>
      <c r="M691" s="20" t="s">
        <v>668</v>
      </c>
      <c r="N691" s="95" t="s">
        <v>668</v>
      </c>
      <c r="O691" s="20" t="s">
        <v>668</v>
      </c>
      <c r="P691" s="95" t="s">
        <v>668</v>
      </c>
      <c r="Q691" s="20" t="s">
        <v>668</v>
      </c>
      <c r="R691" s="95" t="s">
        <v>668</v>
      </c>
      <c r="S691" s="20" t="s">
        <v>668</v>
      </c>
      <c r="T691" s="95" t="s">
        <v>668</v>
      </c>
      <c r="U691" s="20" t="s">
        <v>668</v>
      </c>
      <c r="V691" s="95" t="s">
        <v>668</v>
      </c>
      <c r="W691" s="20" t="s">
        <v>668</v>
      </c>
      <c r="X691" s="95" t="s">
        <v>668</v>
      </c>
      <c r="Y691" s="20" t="s">
        <v>668</v>
      </c>
      <c r="Z691" s="95" t="s">
        <v>668</v>
      </c>
      <c r="AA691" s="20" t="s">
        <v>668</v>
      </c>
      <c r="AB691" s="95" t="s">
        <v>668</v>
      </c>
      <c r="AC691" s="20" t="s">
        <v>668</v>
      </c>
      <c r="AD691" s="95" t="s">
        <v>668</v>
      </c>
      <c r="AE691" s="20" t="s">
        <v>668</v>
      </c>
      <c r="AF691" s="95" t="s">
        <v>668</v>
      </c>
      <c r="AG691" s="20" t="s">
        <v>668</v>
      </c>
      <c r="AH691" s="95" t="s">
        <v>668</v>
      </c>
      <c r="AI691" s="20" t="s">
        <v>668</v>
      </c>
      <c r="AJ691" s="95" t="s">
        <v>668</v>
      </c>
      <c r="AK691" s="20" t="s">
        <v>668</v>
      </c>
      <c r="AL691" s="95" t="s">
        <v>668</v>
      </c>
      <c r="AM691" s="20" t="s">
        <v>668</v>
      </c>
      <c r="AN691" s="95" t="s">
        <v>668</v>
      </c>
      <c r="AO691" s="20" t="s">
        <v>668</v>
      </c>
      <c r="AP691" s="95" t="s">
        <v>668</v>
      </c>
      <c r="AQ691" s="96" t="s">
        <v>668</v>
      </c>
      <c r="AR691" s="95" t="s">
        <v>668</v>
      </c>
      <c r="AS691" s="20" t="s">
        <v>668</v>
      </c>
      <c r="AT691" s="95" t="s">
        <v>668</v>
      </c>
      <c r="AU691" s="20" t="s">
        <v>668</v>
      </c>
      <c r="AV691" s="95" t="s">
        <v>668</v>
      </c>
      <c r="AW691" s="20" t="s">
        <v>668</v>
      </c>
      <c r="AX691" s="95" t="s">
        <v>668</v>
      </c>
      <c r="AY691" s="20" t="s">
        <v>668</v>
      </c>
      <c r="AZ691" s="95" t="s">
        <v>668</v>
      </c>
      <c r="BA691" s="20" t="s">
        <v>668</v>
      </c>
      <c r="BB691" s="95" t="s">
        <v>668</v>
      </c>
      <c r="BC691" s="20" t="s">
        <v>668</v>
      </c>
      <c r="BD691" s="95" t="s">
        <v>668</v>
      </c>
      <c r="BE691" s="20" t="s">
        <v>668</v>
      </c>
      <c r="BF691" s="95" t="s">
        <v>668</v>
      </c>
      <c r="BG691" s="20" t="s">
        <v>668</v>
      </c>
      <c r="BH691" s="95" t="s">
        <v>668</v>
      </c>
      <c r="BI691" s="20" t="s">
        <v>668</v>
      </c>
      <c r="BJ691" s="95" t="s">
        <v>668</v>
      </c>
      <c r="BK691" s="20" t="s">
        <v>668</v>
      </c>
      <c r="BL691" s="95" t="s">
        <v>668</v>
      </c>
      <c r="BM691" s="20" t="s">
        <v>668</v>
      </c>
    </row>
    <row r="692" spans="1:65" x14ac:dyDescent="0.35">
      <c r="A692" s="11">
        <v>9854765</v>
      </c>
      <c r="B692" t="s">
        <v>742</v>
      </c>
      <c r="C692" s="94">
        <v>45018.675752314812</v>
      </c>
      <c r="D692" s="52" t="s">
        <v>687</v>
      </c>
      <c r="E692" s="20" t="s">
        <v>668</v>
      </c>
      <c r="F692" s="99" t="s">
        <v>886</v>
      </c>
      <c r="G692" s="20" t="s">
        <v>668</v>
      </c>
      <c r="H692" s="95" t="s">
        <v>886</v>
      </c>
      <c r="I692" s="20" t="s">
        <v>668</v>
      </c>
      <c r="J692" s="95" t="s">
        <v>886</v>
      </c>
      <c r="K692" s="20" t="s">
        <v>668</v>
      </c>
      <c r="L692" s="95" t="s">
        <v>886</v>
      </c>
      <c r="M692" s="20" t="s">
        <v>668</v>
      </c>
      <c r="N692" s="95" t="s">
        <v>886</v>
      </c>
      <c r="O692" s="20" t="s">
        <v>668</v>
      </c>
      <c r="P692" s="95" t="s">
        <v>886</v>
      </c>
      <c r="Q692" s="20" t="s">
        <v>668</v>
      </c>
      <c r="R692" s="95" t="s">
        <v>886</v>
      </c>
      <c r="S692" s="20" t="s">
        <v>668</v>
      </c>
      <c r="T692" s="95" t="s">
        <v>886</v>
      </c>
      <c r="U692" s="20" t="s">
        <v>668</v>
      </c>
      <c r="V692" s="95" t="s">
        <v>886</v>
      </c>
      <c r="W692" s="20" t="s">
        <v>668</v>
      </c>
      <c r="X692" s="95" t="s">
        <v>886</v>
      </c>
      <c r="Y692" s="20" t="s">
        <v>632</v>
      </c>
      <c r="Z692" s="95" t="s">
        <v>668</v>
      </c>
      <c r="AA692" s="20" t="s">
        <v>668</v>
      </c>
      <c r="AB692" s="95" t="s">
        <v>668</v>
      </c>
      <c r="AC692" s="20" t="s">
        <v>668</v>
      </c>
      <c r="AD692" s="95" t="s">
        <v>668</v>
      </c>
      <c r="AE692" s="20" t="s">
        <v>668</v>
      </c>
      <c r="AF692" s="95" t="s">
        <v>668</v>
      </c>
      <c r="AG692" s="20" t="s">
        <v>668</v>
      </c>
      <c r="AH692" s="95" t="s">
        <v>668</v>
      </c>
      <c r="AI692" s="20" t="s">
        <v>668</v>
      </c>
      <c r="AJ692" s="95" t="s">
        <v>668</v>
      </c>
      <c r="AK692" s="20" t="s">
        <v>668</v>
      </c>
      <c r="AL692" s="95" t="s">
        <v>668</v>
      </c>
      <c r="AM692" s="20" t="s">
        <v>668</v>
      </c>
      <c r="AN692" s="95" t="s">
        <v>668</v>
      </c>
      <c r="AO692" s="20" t="s">
        <v>668</v>
      </c>
      <c r="AP692" s="95" t="s">
        <v>668</v>
      </c>
      <c r="AQ692" s="96" t="s">
        <v>668</v>
      </c>
      <c r="AR692" s="95" t="s">
        <v>668</v>
      </c>
      <c r="AS692" s="20" t="s">
        <v>668</v>
      </c>
      <c r="AT692" s="95" t="s">
        <v>668</v>
      </c>
      <c r="AU692" s="20" t="s">
        <v>668</v>
      </c>
      <c r="AV692" s="95" t="s">
        <v>668</v>
      </c>
      <c r="AW692" s="20" t="s">
        <v>668</v>
      </c>
      <c r="AX692" s="95" t="s">
        <v>668</v>
      </c>
      <c r="AY692" s="20" t="s">
        <v>668</v>
      </c>
      <c r="AZ692" s="95" t="s">
        <v>668</v>
      </c>
      <c r="BA692" s="20" t="s">
        <v>668</v>
      </c>
      <c r="BB692" s="95" t="s">
        <v>668</v>
      </c>
      <c r="BC692" s="20" t="s">
        <v>668</v>
      </c>
      <c r="BD692" s="95" t="s">
        <v>668</v>
      </c>
      <c r="BE692" s="20" t="s">
        <v>668</v>
      </c>
      <c r="BF692" s="95" t="s">
        <v>668</v>
      </c>
      <c r="BG692" s="20" t="s">
        <v>668</v>
      </c>
      <c r="BH692" s="95" t="s">
        <v>668</v>
      </c>
      <c r="BI692" s="20" t="s">
        <v>668</v>
      </c>
      <c r="BJ692" s="95" t="s">
        <v>668</v>
      </c>
      <c r="BK692" s="20" t="s">
        <v>668</v>
      </c>
      <c r="BL692" s="95" t="s">
        <v>668</v>
      </c>
      <c r="BM692" s="20" t="s">
        <v>668</v>
      </c>
    </row>
    <row r="693" spans="1:65" x14ac:dyDescent="0.35">
      <c r="A693" s="11">
        <v>9861811</v>
      </c>
      <c r="B693" t="s">
        <v>1238</v>
      </c>
      <c r="C693" s="94">
        <v>45018.675636574073</v>
      </c>
      <c r="D693" s="52" t="s">
        <v>670</v>
      </c>
      <c r="E693" s="20" t="s">
        <v>659</v>
      </c>
      <c r="F693" s="99" t="s">
        <v>668</v>
      </c>
      <c r="G693" s="20" t="s">
        <v>668</v>
      </c>
      <c r="H693" s="95" t="s">
        <v>668</v>
      </c>
      <c r="I693" s="20" t="s">
        <v>668</v>
      </c>
      <c r="J693" s="95" t="s">
        <v>668</v>
      </c>
      <c r="K693" s="20" t="s">
        <v>668</v>
      </c>
      <c r="L693" s="95" t="s">
        <v>668</v>
      </c>
      <c r="M693" s="20" t="s">
        <v>668</v>
      </c>
      <c r="N693" s="95" t="s">
        <v>668</v>
      </c>
      <c r="O693" s="20" t="s">
        <v>668</v>
      </c>
      <c r="P693" s="95" t="s">
        <v>668</v>
      </c>
      <c r="Q693" s="20" t="s">
        <v>668</v>
      </c>
      <c r="R693" s="95" t="s">
        <v>668</v>
      </c>
      <c r="S693" s="20" t="s">
        <v>668</v>
      </c>
      <c r="T693" s="95" t="s">
        <v>668</v>
      </c>
      <c r="U693" s="20" t="s">
        <v>668</v>
      </c>
      <c r="V693" s="95" t="s">
        <v>668</v>
      </c>
      <c r="W693" s="20" t="s">
        <v>668</v>
      </c>
      <c r="X693" s="95" t="s">
        <v>668</v>
      </c>
      <c r="Y693" s="20" t="s">
        <v>668</v>
      </c>
      <c r="Z693" s="95" t="s">
        <v>668</v>
      </c>
      <c r="AA693" s="20" t="s">
        <v>668</v>
      </c>
      <c r="AB693" s="95" t="s">
        <v>668</v>
      </c>
      <c r="AC693" s="20" t="s">
        <v>668</v>
      </c>
      <c r="AD693" s="95" t="s">
        <v>668</v>
      </c>
      <c r="AE693" s="20" t="s">
        <v>668</v>
      </c>
      <c r="AF693" s="95" t="s">
        <v>668</v>
      </c>
      <c r="AG693" s="20" t="s">
        <v>668</v>
      </c>
      <c r="AH693" s="95" t="s">
        <v>668</v>
      </c>
      <c r="AI693" s="20" t="s">
        <v>668</v>
      </c>
      <c r="AJ693" s="95" t="s">
        <v>668</v>
      </c>
      <c r="AK693" s="20" t="s">
        <v>668</v>
      </c>
      <c r="AL693" s="95" t="s">
        <v>668</v>
      </c>
      <c r="AM693" s="20" t="s">
        <v>668</v>
      </c>
      <c r="AN693" s="95" t="s">
        <v>668</v>
      </c>
      <c r="AO693" s="20" t="s">
        <v>668</v>
      </c>
      <c r="AP693" s="95" t="s">
        <v>668</v>
      </c>
      <c r="AQ693" s="96" t="s">
        <v>668</v>
      </c>
      <c r="AR693" s="95" t="s">
        <v>668</v>
      </c>
      <c r="AS693" s="20" t="s">
        <v>668</v>
      </c>
      <c r="AT693" s="95" t="s">
        <v>668</v>
      </c>
      <c r="AU693" s="20" t="s">
        <v>668</v>
      </c>
      <c r="AV693" s="95" t="s">
        <v>668</v>
      </c>
      <c r="AW693" s="20" t="s">
        <v>668</v>
      </c>
      <c r="AX693" s="95" t="s">
        <v>668</v>
      </c>
      <c r="AY693" s="20" t="s">
        <v>668</v>
      </c>
      <c r="AZ693" s="95" t="s">
        <v>668</v>
      </c>
      <c r="BA693" s="20" t="s">
        <v>668</v>
      </c>
      <c r="BB693" s="95" t="s">
        <v>668</v>
      </c>
      <c r="BC693" s="20" t="s">
        <v>668</v>
      </c>
      <c r="BD693" s="95" t="s">
        <v>668</v>
      </c>
      <c r="BE693" s="20" t="s">
        <v>668</v>
      </c>
      <c r="BF693" s="95" t="s">
        <v>668</v>
      </c>
      <c r="BG693" s="20" t="s">
        <v>668</v>
      </c>
      <c r="BH693" s="95" t="s">
        <v>668</v>
      </c>
      <c r="BI693" s="20" t="s">
        <v>668</v>
      </c>
      <c r="BJ693" s="95" t="s">
        <v>668</v>
      </c>
      <c r="BK693" s="20" t="s">
        <v>668</v>
      </c>
      <c r="BL693" s="95" t="s">
        <v>668</v>
      </c>
      <c r="BM693" s="20" t="s">
        <v>668</v>
      </c>
    </row>
    <row r="694" spans="1:65" x14ac:dyDescent="0.35">
      <c r="A694" s="11">
        <v>9861809</v>
      </c>
      <c r="B694" t="s">
        <v>1148</v>
      </c>
      <c r="C694" s="94">
        <v>45018.854421296295</v>
      </c>
      <c r="D694" s="52" t="s">
        <v>668</v>
      </c>
      <c r="E694" s="20" t="s">
        <v>668</v>
      </c>
      <c r="F694" s="99" t="s">
        <v>886</v>
      </c>
      <c r="G694" s="20" t="s">
        <v>668</v>
      </c>
      <c r="H694" s="95" t="s">
        <v>886</v>
      </c>
      <c r="I694" s="20" t="s">
        <v>668</v>
      </c>
      <c r="J694" s="95" t="s">
        <v>886</v>
      </c>
      <c r="K694" s="20" t="s">
        <v>668</v>
      </c>
      <c r="L694" s="95" t="s">
        <v>886</v>
      </c>
      <c r="M694" s="20" t="s">
        <v>668</v>
      </c>
      <c r="N694" s="95" t="s">
        <v>886</v>
      </c>
      <c r="O694" s="20" t="s">
        <v>400</v>
      </c>
      <c r="P694" s="95" t="s">
        <v>668</v>
      </c>
      <c r="Q694" s="20" t="s">
        <v>668</v>
      </c>
      <c r="R694" s="95" t="s">
        <v>668</v>
      </c>
      <c r="S694" s="20" t="s">
        <v>668</v>
      </c>
      <c r="T694" s="95" t="s">
        <v>668</v>
      </c>
      <c r="U694" s="20" t="s">
        <v>668</v>
      </c>
      <c r="V694" s="95" t="s">
        <v>668</v>
      </c>
      <c r="W694" s="20" t="s">
        <v>668</v>
      </c>
      <c r="X694" s="95" t="s">
        <v>668</v>
      </c>
      <c r="Y694" s="20" t="s">
        <v>668</v>
      </c>
      <c r="Z694" s="95" t="s">
        <v>668</v>
      </c>
      <c r="AA694" s="20" t="s">
        <v>668</v>
      </c>
      <c r="AB694" s="95" t="s">
        <v>668</v>
      </c>
      <c r="AC694" s="20" t="s">
        <v>668</v>
      </c>
      <c r="AD694" s="95" t="s">
        <v>668</v>
      </c>
      <c r="AE694" s="20" t="s">
        <v>668</v>
      </c>
      <c r="AF694" s="95" t="s">
        <v>668</v>
      </c>
      <c r="AG694" s="20" t="s">
        <v>668</v>
      </c>
      <c r="AH694" s="95" t="s">
        <v>668</v>
      </c>
      <c r="AI694" s="20" t="s">
        <v>668</v>
      </c>
      <c r="AJ694" s="95" t="s">
        <v>668</v>
      </c>
      <c r="AK694" s="20" t="s">
        <v>668</v>
      </c>
      <c r="AL694" s="95" t="s">
        <v>668</v>
      </c>
      <c r="AM694" s="20" t="s">
        <v>668</v>
      </c>
      <c r="AN694" s="95" t="s">
        <v>668</v>
      </c>
      <c r="AO694" s="20" t="s">
        <v>668</v>
      </c>
      <c r="AP694" s="95" t="s">
        <v>668</v>
      </c>
      <c r="AQ694" s="96" t="s">
        <v>668</v>
      </c>
      <c r="AR694" s="95" t="s">
        <v>668</v>
      </c>
      <c r="AS694" s="20" t="s">
        <v>668</v>
      </c>
      <c r="AT694" s="95" t="s">
        <v>668</v>
      </c>
      <c r="AU694" s="20" t="s">
        <v>668</v>
      </c>
      <c r="AV694" s="95" t="s">
        <v>668</v>
      </c>
      <c r="AW694" s="20" t="s">
        <v>668</v>
      </c>
      <c r="AX694" s="95" t="s">
        <v>668</v>
      </c>
      <c r="AY694" s="20" t="s">
        <v>668</v>
      </c>
      <c r="AZ694" s="95" t="s">
        <v>668</v>
      </c>
      <c r="BA694" s="20" t="s">
        <v>668</v>
      </c>
      <c r="BB694" s="95" t="s">
        <v>668</v>
      </c>
      <c r="BC694" s="20" t="s">
        <v>668</v>
      </c>
      <c r="BD694" s="95" t="s">
        <v>668</v>
      </c>
      <c r="BE694" s="20" t="s">
        <v>668</v>
      </c>
      <c r="BF694" s="95" t="s">
        <v>668</v>
      </c>
      <c r="BG694" s="20" t="s">
        <v>668</v>
      </c>
      <c r="BH694" s="95" t="s">
        <v>668</v>
      </c>
      <c r="BI694" s="20" t="s">
        <v>668</v>
      </c>
      <c r="BJ694" s="95" t="s">
        <v>668</v>
      </c>
      <c r="BK694" s="20" t="s">
        <v>668</v>
      </c>
      <c r="BL694" s="95" t="s">
        <v>668</v>
      </c>
      <c r="BM694" s="20" t="s">
        <v>668</v>
      </c>
    </row>
    <row r="695" spans="1:65" x14ac:dyDescent="0.35">
      <c r="A695" s="11">
        <v>9319404</v>
      </c>
      <c r="B695" t="s">
        <v>195</v>
      </c>
      <c r="C695" s="94">
        <v>45015.161608796298</v>
      </c>
      <c r="D695" s="52" t="s">
        <v>463</v>
      </c>
      <c r="E695" s="20" t="s">
        <v>668</v>
      </c>
      <c r="F695" s="99" t="s">
        <v>668</v>
      </c>
      <c r="G695" s="20" t="s">
        <v>668</v>
      </c>
      <c r="H695" s="95" t="s">
        <v>668</v>
      </c>
      <c r="I695" s="20" t="s">
        <v>668</v>
      </c>
      <c r="J695" s="95" t="s">
        <v>668</v>
      </c>
      <c r="K695" s="20" t="s">
        <v>668</v>
      </c>
      <c r="L695" s="95" t="s">
        <v>668</v>
      </c>
      <c r="M695" s="20" t="s">
        <v>668</v>
      </c>
      <c r="N695" s="95" t="s">
        <v>668</v>
      </c>
      <c r="O695" s="20" t="s">
        <v>668</v>
      </c>
      <c r="P695" s="95" t="s">
        <v>668</v>
      </c>
      <c r="Q695" s="20" t="s">
        <v>668</v>
      </c>
      <c r="R695" s="95" t="s">
        <v>668</v>
      </c>
      <c r="S695" s="20" t="s">
        <v>668</v>
      </c>
      <c r="T695" s="95" t="s">
        <v>668</v>
      </c>
      <c r="U695" s="20" t="s">
        <v>668</v>
      </c>
      <c r="V695" s="95" t="s">
        <v>668</v>
      </c>
      <c r="W695" s="20" t="s">
        <v>668</v>
      </c>
      <c r="X695" s="95" t="s">
        <v>668</v>
      </c>
      <c r="Y695" s="20" t="s">
        <v>668</v>
      </c>
      <c r="Z695" s="95" t="s">
        <v>668</v>
      </c>
      <c r="AA695" s="20" t="s">
        <v>668</v>
      </c>
      <c r="AB695" s="95" t="s">
        <v>668</v>
      </c>
      <c r="AC695" s="20" t="s">
        <v>668</v>
      </c>
      <c r="AD695" s="95" t="s">
        <v>668</v>
      </c>
      <c r="AE695" s="20" t="s">
        <v>668</v>
      </c>
      <c r="AF695" s="95" t="s">
        <v>668</v>
      </c>
      <c r="AG695" s="20" t="s">
        <v>668</v>
      </c>
      <c r="AH695" s="95" t="s">
        <v>668</v>
      </c>
      <c r="AI695" s="20" t="s">
        <v>668</v>
      </c>
      <c r="AJ695" s="95" t="s">
        <v>668</v>
      </c>
      <c r="AK695" s="20" t="s">
        <v>668</v>
      </c>
      <c r="AL695" s="95" t="s">
        <v>668</v>
      </c>
      <c r="AM695" s="20" t="s">
        <v>668</v>
      </c>
      <c r="AN695" s="95" t="s">
        <v>668</v>
      </c>
      <c r="AO695" s="20" t="s">
        <v>668</v>
      </c>
      <c r="AP695" s="95" t="s">
        <v>668</v>
      </c>
      <c r="AQ695" s="96" t="s">
        <v>668</v>
      </c>
      <c r="AR695" s="95" t="s">
        <v>668</v>
      </c>
      <c r="AS695" s="20" t="s">
        <v>668</v>
      </c>
      <c r="AT695" s="95" t="s">
        <v>668</v>
      </c>
      <c r="AU695" s="20" t="s">
        <v>668</v>
      </c>
      <c r="AV695" s="95" t="s">
        <v>668</v>
      </c>
      <c r="AW695" s="20" t="s">
        <v>668</v>
      </c>
      <c r="AX695" s="95" t="s">
        <v>668</v>
      </c>
      <c r="AY695" s="20" t="s">
        <v>668</v>
      </c>
      <c r="AZ695" s="95" t="s">
        <v>668</v>
      </c>
      <c r="BA695" s="20" t="s">
        <v>668</v>
      </c>
      <c r="BB695" s="95" t="s">
        <v>668</v>
      </c>
      <c r="BC695" s="20" t="s">
        <v>668</v>
      </c>
      <c r="BD695" s="95" t="s">
        <v>668</v>
      </c>
      <c r="BE695" s="20" t="s">
        <v>668</v>
      </c>
      <c r="BF695" s="95" t="s">
        <v>668</v>
      </c>
      <c r="BG695" s="20" t="s">
        <v>668</v>
      </c>
      <c r="BH695" s="95" t="s">
        <v>668</v>
      </c>
      <c r="BI695" s="20" t="s">
        <v>668</v>
      </c>
      <c r="BJ695" s="95" t="s">
        <v>668</v>
      </c>
      <c r="BK695" s="20" t="s">
        <v>668</v>
      </c>
      <c r="BL695" s="95" t="s">
        <v>668</v>
      </c>
      <c r="BM695" s="20" t="s">
        <v>668</v>
      </c>
    </row>
    <row r="696" spans="1:65" x14ac:dyDescent="0.35">
      <c r="A696" s="11">
        <v>9350927</v>
      </c>
      <c r="B696" t="s">
        <v>190</v>
      </c>
      <c r="C696" s="94">
        <v>45010.23165509259</v>
      </c>
      <c r="D696" s="52" t="s">
        <v>680</v>
      </c>
      <c r="E696" s="8" t="s">
        <v>668</v>
      </c>
      <c r="F696" s="8" t="s">
        <v>886</v>
      </c>
      <c r="G696" s="8" t="s">
        <v>520</v>
      </c>
      <c r="H696" s="8" t="s">
        <v>668</v>
      </c>
      <c r="I696" s="8" t="s">
        <v>668</v>
      </c>
      <c r="J696" s="8" t="s">
        <v>668</v>
      </c>
      <c r="K696" s="8" t="s">
        <v>668</v>
      </c>
      <c r="L696" s="8" t="s">
        <v>668</v>
      </c>
      <c r="M696" s="8" t="s">
        <v>668</v>
      </c>
      <c r="N696" s="8" t="s">
        <v>668</v>
      </c>
      <c r="O696" s="8" t="s">
        <v>668</v>
      </c>
      <c r="P696" s="8" t="s">
        <v>668</v>
      </c>
      <c r="Q696" s="8" t="s">
        <v>668</v>
      </c>
      <c r="R696" s="8" t="s">
        <v>668</v>
      </c>
      <c r="S696" s="8" t="s">
        <v>668</v>
      </c>
      <c r="T696" s="8" t="s">
        <v>668</v>
      </c>
      <c r="U696" s="8" t="s">
        <v>668</v>
      </c>
      <c r="V696" s="8" t="s">
        <v>668</v>
      </c>
      <c r="W696" s="8" t="s">
        <v>668</v>
      </c>
      <c r="X696" s="8" t="s">
        <v>668</v>
      </c>
      <c r="Y696" s="8" t="s">
        <v>668</v>
      </c>
      <c r="Z696" s="8" t="s">
        <v>668</v>
      </c>
      <c r="AA696" s="8" t="s">
        <v>668</v>
      </c>
      <c r="AB696" s="8" t="s">
        <v>668</v>
      </c>
      <c r="AC696" s="8" t="s">
        <v>668</v>
      </c>
      <c r="AD696" s="8" t="s">
        <v>668</v>
      </c>
      <c r="AE696" s="8" t="s">
        <v>668</v>
      </c>
      <c r="AF696" s="8" t="s">
        <v>668</v>
      </c>
      <c r="AG696" s="8" t="s">
        <v>668</v>
      </c>
      <c r="AH696" s="8" t="s">
        <v>668</v>
      </c>
      <c r="AI696" s="8" t="s">
        <v>668</v>
      </c>
      <c r="AJ696" s="8" t="s">
        <v>668</v>
      </c>
      <c r="AK696" s="8" t="s">
        <v>668</v>
      </c>
      <c r="AL696" s="8" t="s">
        <v>668</v>
      </c>
      <c r="AM696" s="8" t="s">
        <v>668</v>
      </c>
      <c r="AN696" s="8" t="s">
        <v>668</v>
      </c>
      <c r="AO696" s="8" t="s">
        <v>668</v>
      </c>
      <c r="AP696" s="8" t="s">
        <v>668</v>
      </c>
      <c r="AQ696" s="8" t="s">
        <v>668</v>
      </c>
      <c r="AR696" s="8" t="s">
        <v>668</v>
      </c>
      <c r="AS696" s="8" t="s">
        <v>668</v>
      </c>
      <c r="AT696" s="8" t="s">
        <v>668</v>
      </c>
      <c r="AU696" s="8" t="s">
        <v>668</v>
      </c>
      <c r="AV696" s="8" t="s">
        <v>668</v>
      </c>
      <c r="AW696" s="8" t="s">
        <v>668</v>
      </c>
      <c r="AX696" s="8" t="s">
        <v>668</v>
      </c>
      <c r="AY696" s="8" t="s">
        <v>668</v>
      </c>
      <c r="AZ696" s="8" t="s">
        <v>668</v>
      </c>
      <c r="BA696" s="8" t="s">
        <v>668</v>
      </c>
      <c r="BB696" s="8" t="s">
        <v>668</v>
      </c>
      <c r="BC696" s="8" t="s">
        <v>668</v>
      </c>
      <c r="BD696" s="8" t="s">
        <v>668</v>
      </c>
      <c r="BE696" s="8" t="s">
        <v>668</v>
      </c>
      <c r="BF696" s="8" t="s">
        <v>668</v>
      </c>
      <c r="BG696" s="8" t="s">
        <v>668</v>
      </c>
      <c r="BH696" s="8" t="s">
        <v>668</v>
      </c>
      <c r="BI696" s="8" t="s">
        <v>668</v>
      </c>
      <c r="BJ696" s="8" t="s">
        <v>668</v>
      </c>
      <c r="BK696" s="8" t="s">
        <v>668</v>
      </c>
      <c r="BL696" s="8" t="s">
        <v>668</v>
      </c>
      <c r="BM696" s="8" t="s">
        <v>668</v>
      </c>
    </row>
    <row r="697" spans="1:65" x14ac:dyDescent="0.35">
      <c r="A697" s="11">
        <v>9187356</v>
      </c>
      <c r="B697" t="s">
        <v>18</v>
      </c>
      <c r="C697" s="94">
        <v>45018.676157407404</v>
      </c>
      <c r="D697" s="52" t="s">
        <v>700</v>
      </c>
      <c r="E697" s="8" t="s">
        <v>668</v>
      </c>
      <c r="F697" s="11" t="s">
        <v>886</v>
      </c>
      <c r="G697" s="8" t="s">
        <v>1275</v>
      </c>
      <c r="H697" s="11" t="s">
        <v>668</v>
      </c>
      <c r="I697" s="8" t="s">
        <v>668</v>
      </c>
      <c r="J697" s="11" t="s">
        <v>668</v>
      </c>
      <c r="K697" s="8" t="s">
        <v>668</v>
      </c>
      <c r="L697" s="11" t="s">
        <v>668</v>
      </c>
      <c r="M697" s="8" t="s">
        <v>668</v>
      </c>
      <c r="N697" s="11" t="s">
        <v>668</v>
      </c>
      <c r="O697" s="8" t="s">
        <v>668</v>
      </c>
      <c r="P697" s="11" t="s">
        <v>668</v>
      </c>
      <c r="Q697" s="8" t="s">
        <v>668</v>
      </c>
      <c r="R697" s="11" t="s">
        <v>668</v>
      </c>
      <c r="S697" s="8" t="s">
        <v>668</v>
      </c>
      <c r="T697" s="11" t="s">
        <v>668</v>
      </c>
      <c r="U697" s="8" t="s">
        <v>668</v>
      </c>
      <c r="V697" s="11" t="s">
        <v>668</v>
      </c>
      <c r="W697" s="8" t="s">
        <v>668</v>
      </c>
      <c r="X697" s="11" t="s">
        <v>668</v>
      </c>
      <c r="Y697" s="8" t="s">
        <v>668</v>
      </c>
      <c r="Z697" s="11" t="s">
        <v>668</v>
      </c>
      <c r="AA697" s="8" t="s">
        <v>668</v>
      </c>
      <c r="AB697" s="11" t="s">
        <v>668</v>
      </c>
      <c r="AC697" s="8" t="s">
        <v>668</v>
      </c>
      <c r="AD697" s="11" t="s">
        <v>668</v>
      </c>
      <c r="AE697" s="8" t="s">
        <v>668</v>
      </c>
      <c r="AF697" s="11" t="s">
        <v>668</v>
      </c>
      <c r="AG697" s="8" t="s">
        <v>668</v>
      </c>
      <c r="AH697" s="11" t="s">
        <v>668</v>
      </c>
      <c r="AI697" s="8" t="s">
        <v>668</v>
      </c>
      <c r="AJ697" s="11" t="s">
        <v>668</v>
      </c>
      <c r="AK697" s="8" t="s">
        <v>668</v>
      </c>
      <c r="AL697" s="11" t="s">
        <v>668</v>
      </c>
      <c r="AM697" s="8" t="s">
        <v>668</v>
      </c>
      <c r="AN697" s="11" t="s">
        <v>668</v>
      </c>
      <c r="AO697" s="8" t="s">
        <v>668</v>
      </c>
      <c r="AP697" s="11" t="s">
        <v>668</v>
      </c>
      <c r="AQ697" s="11" t="s">
        <v>668</v>
      </c>
      <c r="AR697" s="11" t="s">
        <v>668</v>
      </c>
      <c r="AS697" s="8" t="s">
        <v>668</v>
      </c>
      <c r="AT697" s="11" t="s">
        <v>668</v>
      </c>
      <c r="AU697" s="8" t="s">
        <v>668</v>
      </c>
      <c r="AV697" s="11" t="s">
        <v>668</v>
      </c>
      <c r="AW697" s="8" t="s">
        <v>668</v>
      </c>
      <c r="AX697" s="11" t="s">
        <v>668</v>
      </c>
      <c r="AY697" s="8" t="s">
        <v>668</v>
      </c>
      <c r="AZ697" s="11" t="s">
        <v>668</v>
      </c>
      <c r="BA697" s="8" t="s">
        <v>668</v>
      </c>
      <c r="BB697" s="11" t="s">
        <v>668</v>
      </c>
      <c r="BC697" s="8" t="s">
        <v>668</v>
      </c>
      <c r="BD697" s="11" t="s">
        <v>668</v>
      </c>
      <c r="BE697" s="8" t="s">
        <v>668</v>
      </c>
      <c r="BF697" s="11" t="s">
        <v>668</v>
      </c>
      <c r="BG697" s="8" t="s">
        <v>668</v>
      </c>
      <c r="BH697" s="11" t="s">
        <v>668</v>
      </c>
      <c r="BI697" s="8" t="s">
        <v>668</v>
      </c>
      <c r="BJ697" s="11" t="s">
        <v>668</v>
      </c>
      <c r="BK697" s="8" t="s">
        <v>668</v>
      </c>
      <c r="BL697" s="11" t="s">
        <v>668</v>
      </c>
      <c r="BM697" s="8" t="s">
        <v>668</v>
      </c>
    </row>
    <row r="698" spans="1:65" x14ac:dyDescent="0.35">
      <c r="A698" s="11">
        <v>9333606</v>
      </c>
      <c r="B698" t="s">
        <v>777</v>
      </c>
      <c r="C698" s="94">
        <v>45016.331574074073</v>
      </c>
      <c r="D698" s="52" t="s">
        <v>668</v>
      </c>
      <c r="E698" s="8" t="s">
        <v>668</v>
      </c>
      <c r="F698" s="11" t="s">
        <v>886</v>
      </c>
      <c r="G698" s="8" t="s">
        <v>668</v>
      </c>
      <c r="H698" s="11" t="s">
        <v>886</v>
      </c>
      <c r="I698" s="8" t="s">
        <v>668</v>
      </c>
      <c r="J698" s="11" t="s">
        <v>886</v>
      </c>
      <c r="K698" s="8" t="s">
        <v>668</v>
      </c>
      <c r="L698" s="11" t="s">
        <v>886</v>
      </c>
      <c r="M698" s="8" t="s">
        <v>668</v>
      </c>
      <c r="N698" s="11" t="s">
        <v>886</v>
      </c>
      <c r="O698" s="8" t="s">
        <v>668</v>
      </c>
      <c r="P698" s="11" t="s">
        <v>886</v>
      </c>
      <c r="Q698" s="8" t="s">
        <v>668</v>
      </c>
      <c r="R698" s="11" t="s">
        <v>886</v>
      </c>
      <c r="S698" s="8" t="s">
        <v>668</v>
      </c>
      <c r="T698" s="11" t="s">
        <v>886</v>
      </c>
      <c r="U698" s="8" t="s">
        <v>668</v>
      </c>
      <c r="V698" s="11" t="s">
        <v>886</v>
      </c>
      <c r="W698" s="8" t="s">
        <v>668</v>
      </c>
      <c r="X698" s="11" t="s">
        <v>886</v>
      </c>
      <c r="Y698" s="8" t="s">
        <v>668</v>
      </c>
      <c r="Z698" s="11" t="s">
        <v>886</v>
      </c>
      <c r="AA698" s="8" t="s">
        <v>668</v>
      </c>
      <c r="AB698" s="11" t="s">
        <v>886</v>
      </c>
      <c r="AC698" s="8" t="s">
        <v>668</v>
      </c>
      <c r="AD698" s="11" t="s">
        <v>886</v>
      </c>
      <c r="AE698" s="8" t="s">
        <v>668</v>
      </c>
      <c r="AF698" s="11" t="s">
        <v>886</v>
      </c>
      <c r="AG698" s="8" t="s">
        <v>668</v>
      </c>
      <c r="AH698" s="11" t="s">
        <v>886</v>
      </c>
      <c r="AI698" s="8" t="s">
        <v>668</v>
      </c>
      <c r="AJ698" s="11" t="s">
        <v>886</v>
      </c>
      <c r="AK698" s="8" t="s">
        <v>399</v>
      </c>
      <c r="AL698" s="11" t="s">
        <v>668</v>
      </c>
      <c r="AM698" s="8" t="s">
        <v>668</v>
      </c>
      <c r="AN698" s="11" t="s">
        <v>668</v>
      </c>
      <c r="AO698" s="8" t="s">
        <v>668</v>
      </c>
      <c r="AP698" s="11" t="s">
        <v>668</v>
      </c>
      <c r="AQ698" s="11" t="s">
        <v>668</v>
      </c>
      <c r="AR698" s="11" t="s">
        <v>668</v>
      </c>
      <c r="AS698" s="8" t="s">
        <v>668</v>
      </c>
      <c r="AT698" s="11" t="s">
        <v>668</v>
      </c>
      <c r="AU698" s="8" t="s">
        <v>668</v>
      </c>
      <c r="AV698" s="11" t="s">
        <v>668</v>
      </c>
      <c r="AW698" s="8" t="s">
        <v>668</v>
      </c>
      <c r="AX698" s="11" t="s">
        <v>668</v>
      </c>
      <c r="AY698" s="8" t="s">
        <v>668</v>
      </c>
      <c r="AZ698" s="11" t="s">
        <v>668</v>
      </c>
      <c r="BA698" s="8" t="s">
        <v>668</v>
      </c>
      <c r="BB698" s="11" t="s">
        <v>668</v>
      </c>
      <c r="BC698" s="8" t="s">
        <v>668</v>
      </c>
      <c r="BD698" s="11" t="s">
        <v>668</v>
      </c>
      <c r="BE698" s="8" t="s">
        <v>668</v>
      </c>
      <c r="BF698" s="11" t="s">
        <v>668</v>
      </c>
      <c r="BG698" s="8" t="s">
        <v>668</v>
      </c>
      <c r="BH698" s="11" t="s">
        <v>668</v>
      </c>
      <c r="BI698" s="8" t="s">
        <v>668</v>
      </c>
      <c r="BJ698" s="11" t="s">
        <v>668</v>
      </c>
      <c r="BK698" s="8" t="s">
        <v>668</v>
      </c>
      <c r="BL698" s="11" t="s">
        <v>668</v>
      </c>
      <c r="BM698" s="8" t="s">
        <v>668</v>
      </c>
    </row>
    <row r="699" spans="1:65" x14ac:dyDescent="0.35">
      <c r="A699" s="11">
        <v>9823883</v>
      </c>
      <c r="B699" t="s">
        <v>1157</v>
      </c>
      <c r="C699" s="94">
        <v>45016.325567129628</v>
      </c>
      <c r="D699" s="52" t="s">
        <v>647</v>
      </c>
      <c r="E699" s="8" t="s">
        <v>668</v>
      </c>
      <c r="F699" s="11" t="s">
        <v>886</v>
      </c>
      <c r="G699" s="8" t="s">
        <v>668</v>
      </c>
      <c r="H699" s="11" t="s">
        <v>886</v>
      </c>
      <c r="I699" s="8" t="s">
        <v>668</v>
      </c>
      <c r="J699" s="11" t="s">
        <v>886</v>
      </c>
      <c r="K699" s="8" t="s">
        <v>668</v>
      </c>
      <c r="L699" s="11" t="s">
        <v>886</v>
      </c>
      <c r="M699" s="8" t="s">
        <v>668</v>
      </c>
      <c r="N699" s="11" t="s">
        <v>886</v>
      </c>
      <c r="O699" s="8" t="s">
        <v>668</v>
      </c>
      <c r="P699" s="11" t="s">
        <v>886</v>
      </c>
      <c r="Q699" s="8" t="s">
        <v>668</v>
      </c>
      <c r="R699" s="11" t="s">
        <v>886</v>
      </c>
      <c r="S699" s="8" t="s">
        <v>668</v>
      </c>
      <c r="T699" s="11" t="s">
        <v>886</v>
      </c>
      <c r="U699" s="8" t="s">
        <v>668</v>
      </c>
      <c r="V699" s="11" t="s">
        <v>886</v>
      </c>
      <c r="W699" s="8" t="s">
        <v>668</v>
      </c>
      <c r="X699" s="11" t="s">
        <v>886</v>
      </c>
      <c r="Y699" s="8" t="s">
        <v>668</v>
      </c>
      <c r="Z699" s="11" t="s">
        <v>886</v>
      </c>
      <c r="AA699" s="8" t="s">
        <v>668</v>
      </c>
      <c r="AB699" s="11" t="s">
        <v>886</v>
      </c>
      <c r="AC699" s="8" t="s">
        <v>668</v>
      </c>
      <c r="AD699" s="11" t="s">
        <v>886</v>
      </c>
      <c r="AE699" s="8" t="s">
        <v>668</v>
      </c>
      <c r="AF699" s="11" t="s">
        <v>886</v>
      </c>
      <c r="AG699" s="8" t="s">
        <v>668</v>
      </c>
      <c r="AH699" s="11" t="s">
        <v>886</v>
      </c>
      <c r="AI699" s="8" t="s">
        <v>668</v>
      </c>
      <c r="AJ699" s="11" t="s">
        <v>886</v>
      </c>
      <c r="AK699" s="8" t="s">
        <v>668</v>
      </c>
      <c r="AL699" s="11" t="s">
        <v>886</v>
      </c>
      <c r="AM699" s="8" t="s">
        <v>668</v>
      </c>
      <c r="AN699" s="11" t="s">
        <v>886</v>
      </c>
      <c r="AO699" s="8" t="s">
        <v>668</v>
      </c>
      <c r="AP699" s="11" t="s">
        <v>886</v>
      </c>
      <c r="AQ699" s="11" t="s">
        <v>668</v>
      </c>
      <c r="AR699" s="11" t="s">
        <v>886</v>
      </c>
      <c r="AS699" s="8" t="s">
        <v>668</v>
      </c>
      <c r="AT699" s="11" t="s">
        <v>886</v>
      </c>
      <c r="AU699" s="8" t="s">
        <v>668</v>
      </c>
      <c r="AV699" s="11" t="s">
        <v>886</v>
      </c>
      <c r="AW699" s="8" t="s">
        <v>668</v>
      </c>
      <c r="AX699" s="11" t="s">
        <v>886</v>
      </c>
      <c r="AY699" s="8" t="s">
        <v>668</v>
      </c>
      <c r="AZ699" s="11" t="s">
        <v>886</v>
      </c>
      <c r="BA699" s="8" t="s">
        <v>668</v>
      </c>
      <c r="BB699" s="11" t="s">
        <v>886</v>
      </c>
      <c r="BC699" s="8" t="s">
        <v>668</v>
      </c>
      <c r="BD699" s="11" t="s">
        <v>886</v>
      </c>
      <c r="BE699" s="8" t="s">
        <v>668</v>
      </c>
      <c r="BF699" s="11" t="s">
        <v>886</v>
      </c>
      <c r="BG699" s="8" t="s">
        <v>668</v>
      </c>
      <c r="BH699" s="11" t="s">
        <v>886</v>
      </c>
      <c r="BI699" s="8" t="s">
        <v>668</v>
      </c>
      <c r="BJ699" s="11" t="s">
        <v>886</v>
      </c>
      <c r="BK699" s="8" t="s">
        <v>668</v>
      </c>
      <c r="BL699" s="11" t="s">
        <v>886</v>
      </c>
      <c r="BM699" s="8" t="s">
        <v>802</v>
      </c>
    </row>
    <row r="700" spans="1:65" x14ac:dyDescent="0.35">
      <c r="A700" s="11">
        <v>9360829</v>
      </c>
      <c r="B700" t="s">
        <v>330</v>
      </c>
      <c r="C700" s="94">
        <v>45016.32472222222</v>
      </c>
      <c r="D700" s="52" t="s">
        <v>667</v>
      </c>
      <c r="E700" s="8" t="s">
        <v>668</v>
      </c>
      <c r="F700" s="11" t="s">
        <v>886</v>
      </c>
      <c r="G700" s="8" t="s">
        <v>668</v>
      </c>
      <c r="H700" s="11" t="s">
        <v>886</v>
      </c>
      <c r="I700" s="8" t="s">
        <v>668</v>
      </c>
      <c r="J700" s="11" t="s">
        <v>886</v>
      </c>
      <c r="K700" s="8" t="s">
        <v>668</v>
      </c>
      <c r="L700" s="11" t="s">
        <v>886</v>
      </c>
      <c r="M700" s="8" t="s">
        <v>668</v>
      </c>
      <c r="N700" s="11" t="s">
        <v>886</v>
      </c>
      <c r="O700" s="8" t="s">
        <v>526</v>
      </c>
      <c r="P700" s="11" t="s">
        <v>668</v>
      </c>
      <c r="Q700" s="8" t="s">
        <v>668</v>
      </c>
      <c r="R700" s="11" t="s">
        <v>668</v>
      </c>
      <c r="S700" s="8" t="s">
        <v>668</v>
      </c>
      <c r="T700" s="11" t="s">
        <v>668</v>
      </c>
      <c r="U700" s="8" t="s">
        <v>668</v>
      </c>
      <c r="V700" s="11" t="s">
        <v>668</v>
      </c>
      <c r="W700" s="8" t="s">
        <v>668</v>
      </c>
      <c r="X700" s="11" t="s">
        <v>668</v>
      </c>
      <c r="Y700" s="8" t="s">
        <v>668</v>
      </c>
      <c r="Z700" s="11" t="s">
        <v>668</v>
      </c>
      <c r="AA700" s="8" t="s">
        <v>668</v>
      </c>
      <c r="AB700" s="11" t="s">
        <v>668</v>
      </c>
      <c r="AC700" s="8" t="s">
        <v>668</v>
      </c>
      <c r="AD700" s="11" t="s">
        <v>668</v>
      </c>
      <c r="AE700" s="8" t="s">
        <v>668</v>
      </c>
      <c r="AF700" s="11" t="s">
        <v>668</v>
      </c>
      <c r="AG700" s="8" t="s">
        <v>668</v>
      </c>
      <c r="AH700" s="11" t="s">
        <v>668</v>
      </c>
      <c r="AI700" s="8" t="s">
        <v>668</v>
      </c>
      <c r="AJ700" s="11" t="s">
        <v>668</v>
      </c>
      <c r="AK700" s="8" t="s">
        <v>668</v>
      </c>
      <c r="AL700" s="11" t="s">
        <v>668</v>
      </c>
      <c r="AM700" s="8" t="s">
        <v>668</v>
      </c>
      <c r="AN700" s="11" t="s">
        <v>668</v>
      </c>
      <c r="AO700" s="8" t="s">
        <v>668</v>
      </c>
      <c r="AP700" s="11" t="s">
        <v>668</v>
      </c>
      <c r="AQ700" s="11" t="s">
        <v>668</v>
      </c>
      <c r="AR700" s="11" t="s">
        <v>668</v>
      </c>
      <c r="AS700" s="8" t="s">
        <v>668</v>
      </c>
      <c r="AT700" s="11" t="s">
        <v>668</v>
      </c>
      <c r="AU700" s="8" t="s">
        <v>668</v>
      </c>
      <c r="AV700" s="11" t="s">
        <v>668</v>
      </c>
      <c r="AW700" s="8" t="s">
        <v>668</v>
      </c>
      <c r="AX700" s="11" t="s">
        <v>668</v>
      </c>
      <c r="AY700" s="8" t="s">
        <v>668</v>
      </c>
      <c r="AZ700" s="11" t="s">
        <v>668</v>
      </c>
      <c r="BA700" s="8" t="s">
        <v>668</v>
      </c>
      <c r="BB700" s="11" t="s">
        <v>668</v>
      </c>
      <c r="BC700" s="8" t="s">
        <v>668</v>
      </c>
      <c r="BD700" s="11" t="s">
        <v>668</v>
      </c>
      <c r="BE700" s="8" t="s">
        <v>668</v>
      </c>
      <c r="BF700" s="11" t="s">
        <v>668</v>
      </c>
      <c r="BG700" s="8" t="s">
        <v>668</v>
      </c>
      <c r="BH700" s="11" t="s">
        <v>668</v>
      </c>
      <c r="BI700" s="8" t="s">
        <v>668</v>
      </c>
      <c r="BJ700" s="11" t="s">
        <v>668</v>
      </c>
      <c r="BK700" s="8" t="s">
        <v>668</v>
      </c>
      <c r="BL700" s="11" t="s">
        <v>668</v>
      </c>
      <c r="BM700" s="8" t="s">
        <v>668</v>
      </c>
    </row>
    <row r="701" spans="1:65" x14ac:dyDescent="0.35">
      <c r="A701" s="11">
        <v>9074652</v>
      </c>
      <c r="B701" t="s">
        <v>47</v>
      </c>
      <c r="C701" s="94">
        <v>45019.248217592591</v>
      </c>
      <c r="D701" s="52"/>
      <c r="E701" s="8" t="s">
        <v>650</v>
      </c>
      <c r="F701" s="11" t="s">
        <v>668</v>
      </c>
      <c r="G701" s="8" t="s">
        <v>668</v>
      </c>
      <c r="H701" s="11" t="s">
        <v>668</v>
      </c>
      <c r="I701" s="8" t="s">
        <v>668</v>
      </c>
      <c r="J701" s="11" t="s">
        <v>668</v>
      </c>
      <c r="K701" s="8" t="s">
        <v>668</v>
      </c>
      <c r="L701" s="11" t="s">
        <v>668</v>
      </c>
      <c r="M701" s="8" t="s">
        <v>668</v>
      </c>
      <c r="N701" s="11" t="s">
        <v>668</v>
      </c>
      <c r="O701" s="8" t="s">
        <v>668</v>
      </c>
      <c r="P701" s="11" t="s">
        <v>668</v>
      </c>
      <c r="Q701" s="8" t="s">
        <v>668</v>
      </c>
      <c r="R701" s="11" t="s">
        <v>668</v>
      </c>
      <c r="S701" s="8" t="s">
        <v>668</v>
      </c>
      <c r="T701" s="11" t="s">
        <v>668</v>
      </c>
      <c r="U701" s="8" t="s">
        <v>668</v>
      </c>
      <c r="V701" s="11" t="s">
        <v>668</v>
      </c>
      <c r="W701" s="8" t="s">
        <v>668</v>
      </c>
      <c r="X701" s="11" t="s">
        <v>668</v>
      </c>
      <c r="Y701" s="8" t="s">
        <v>668</v>
      </c>
      <c r="Z701" s="11" t="s">
        <v>668</v>
      </c>
      <c r="AA701" s="8" t="s">
        <v>668</v>
      </c>
      <c r="AB701" s="11" t="s">
        <v>668</v>
      </c>
      <c r="AC701" s="8" t="s">
        <v>668</v>
      </c>
      <c r="AD701" s="11" t="s">
        <v>668</v>
      </c>
      <c r="AE701" s="8" t="s">
        <v>668</v>
      </c>
      <c r="AF701" s="11" t="s">
        <v>668</v>
      </c>
      <c r="AG701" s="8" t="s">
        <v>668</v>
      </c>
      <c r="AH701" s="11" t="s">
        <v>668</v>
      </c>
      <c r="AI701" s="8" t="s">
        <v>668</v>
      </c>
      <c r="AJ701" s="11" t="s">
        <v>668</v>
      </c>
      <c r="AK701" s="8" t="s">
        <v>668</v>
      </c>
      <c r="AL701" s="11" t="s">
        <v>668</v>
      </c>
      <c r="AM701" s="8" t="s">
        <v>668</v>
      </c>
      <c r="AN701" s="11" t="s">
        <v>668</v>
      </c>
      <c r="AO701" s="8" t="s">
        <v>668</v>
      </c>
      <c r="AP701" s="11" t="s">
        <v>668</v>
      </c>
      <c r="AQ701" s="11" t="s">
        <v>668</v>
      </c>
      <c r="AR701" s="11" t="s">
        <v>668</v>
      </c>
      <c r="AS701" s="8" t="s">
        <v>668</v>
      </c>
      <c r="AT701" s="11" t="s">
        <v>668</v>
      </c>
      <c r="AU701" s="8" t="s">
        <v>668</v>
      </c>
      <c r="AV701" s="11" t="s">
        <v>668</v>
      </c>
      <c r="AW701" s="8" t="s">
        <v>668</v>
      </c>
      <c r="AX701" s="11" t="s">
        <v>668</v>
      </c>
      <c r="AY701" s="8" t="s">
        <v>668</v>
      </c>
      <c r="AZ701" s="11" t="s">
        <v>668</v>
      </c>
      <c r="BA701" s="8" t="s">
        <v>668</v>
      </c>
      <c r="BB701" s="11" t="s">
        <v>668</v>
      </c>
      <c r="BC701" s="8" t="s">
        <v>668</v>
      </c>
      <c r="BD701" s="11" t="s">
        <v>668</v>
      </c>
      <c r="BE701" s="8" t="s">
        <v>668</v>
      </c>
      <c r="BF701" s="11" t="s">
        <v>668</v>
      </c>
      <c r="BG701" s="8" t="s">
        <v>668</v>
      </c>
      <c r="BH701" s="11" t="s">
        <v>668</v>
      </c>
      <c r="BI701" s="8" t="s">
        <v>668</v>
      </c>
      <c r="BJ701" s="11" t="s">
        <v>668</v>
      </c>
      <c r="BK701" s="8" t="s">
        <v>668</v>
      </c>
      <c r="BL701" s="11" t="s">
        <v>668</v>
      </c>
      <c r="BM701" s="8" t="s">
        <v>668</v>
      </c>
    </row>
    <row r="702" spans="1:65" x14ac:dyDescent="0.35">
      <c r="A702" s="11">
        <v>9308431</v>
      </c>
      <c r="B702" t="s">
        <v>108</v>
      </c>
      <c r="C702" s="94">
        <v>45019.245636574073</v>
      </c>
      <c r="D702" s="52" t="s">
        <v>676</v>
      </c>
      <c r="E702" s="8" t="s">
        <v>668</v>
      </c>
      <c r="F702" s="11" t="s">
        <v>886</v>
      </c>
      <c r="G702" s="8" t="s">
        <v>668</v>
      </c>
      <c r="H702" s="11" t="s">
        <v>886</v>
      </c>
      <c r="I702" s="8" t="s">
        <v>635</v>
      </c>
      <c r="J702" s="11" t="s">
        <v>668</v>
      </c>
      <c r="K702" s="8" t="s">
        <v>668</v>
      </c>
      <c r="L702" s="11" t="s">
        <v>668</v>
      </c>
      <c r="M702" s="8" t="s">
        <v>668</v>
      </c>
      <c r="N702" s="11" t="s">
        <v>668</v>
      </c>
      <c r="O702" s="8" t="s">
        <v>668</v>
      </c>
      <c r="P702" s="11" t="s">
        <v>668</v>
      </c>
      <c r="Q702" s="8" t="s">
        <v>668</v>
      </c>
      <c r="R702" s="11" t="s">
        <v>668</v>
      </c>
      <c r="S702" s="8" t="s">
        <v>668</v>
      </c>
      <c r="T702" s="11" t="s">
        <v>668</v>
      </c>
      <c r="U702" s="8" t="s">
        <v>668</v>
      </c>
      <c r="V702" s="11" t="s">
        <v>668</v>
      </c>
      <c r="W702" s="8" t="s">
        <v>668</v>
      </c>
      <c r="X702" s="11" t="s">
        <v>668</v>
      </c>
      <c r="Y702" s="8" t="s">
        <v>668</v>
      </c>
      <c r="Z702" s="11" t="s">
        <v>668</v>
      </c>
      <c r="AA702" s="8" t="s">
        <v>668</v>
      </c>
      <c r="AB702" s="11" t="s">
        <v>668</v>
      </c>
      <c r="AC702" s="8" t="s">
        <v>668</v>
      </c>
      <c r="AD702" s="11" t="s">
        <v>668</v>
      </c>
      <c r="AE702" s="8" t="s">
        <v>668</v>
      </c>
      <c r="AF702" s="11" t="s">
        <v>668</v>
      </c>
      <c r="AG702" s="8" t="s">
        <v>668</v>
      </c>
      <c r="AH702" s="11" t="s">
        <v>668</v>
      </c>
      <c r="AI702" s="8" t="s">
        <v>668</v>
      </c>
      <c r="AJ702" s="11" t="s">
        <v>668</v>
      </c>
      <c r="AK702" s="8" t="s">
        <v>668</v>
      </c>
      <c r="AL702" s="11" t="s">
        <v>668</v>
      </c>
      <c r="AM702" s="8" t="s">
        <v>668</v>
      </c>
      <c r="AN702" s="11" t="s">
        <v>668</v>
      </c>
      <c r="AO702" s="8" t="s">
        <v>668</v>
      </c>
      <c r="AP702" s="11" t="s">
        <v>668</v>
      </c>
      <c r="AQ702" s="11" t="s">
        <v>668</v>
      </c>
      <c r="AR702" s="11" t="s">
        <v>668</v>
      </c>
      <c r="AS702" s="8" t="s">
        <v>668</v>
      </c>
      <c r="AT702" s="11" t="s">
        <v>668</v>
      </c>
      <c r="AU702" s="8" t="s">
        <v>668</v>
      </c>
      <c r="AV702" s="11" t="s">
        <v>668</v>
      </c>
      <c r="AW702" s="8" t="s">
        <v>668</v>
      </c>
      <c r="AX702" s="11" t="s">
        <v>668</v>
      </c>
      <c r="AY702" s="8" t="s">
        <v>668</v>
      </c>
      <c r="AZ702" s="11" t="s">
        <v>668</v>
      </c>
      <c r="BA702" s="8" t="s">
        <v>668</v>
      </c>
      <c r="BB702" s="11" t="s">
        <v>668</v>
      </c>
      <c r="BC702" s="8" t="s">
        <v>668</v>
      </c>
      <c r="BD702" s="11" t="s">
        <v>668</v>
      </c>
      <c r="BE702" s="8" t="s">
        <v>668</v>
      </c>
      <c r="BF702" s="11" t="s">
        <v>668</v>
      </c>
      <c r="BG702" s="8" t="s">
        <v>668</v>
      </c>
      <c r="BH702" s="11" t="s">
        <v>668</v>
      </c>
      <c r="BI702" s="8" t="s">
        <v>668</v>
      </c>
      <c r="BJ702" s="11" t="s">
        <v>668</v>
      </c>
      <c r="BK702" s="8" t="s">
        <v>668</v>
      </c>
      <c r="BL702" s="11" t="s">
        <v>668</v>
      </c>
      <c r="BM702" s="8" t="s">
        <v>668</v>
      </c>
    </row>
    <row r="703" spans="1:65" x14ac:dyDescent="0.35">
      <c r="A703" s="11">
        <v>9372731</v>
      </c>
      <c r="B703" t="s">
        <v>358</v>
      </c>
      <c r="C703" s="94">
        <v>45019.248819444445</v>
      </c>
      <c r="D703" s="52" t="s">
        <v>675</v>
      </c>
      <c r="E703" s="8" t="s">
        <v>635</v>
      </c>
      <c r="F703" s="11" t="s">
        <v>668</v>
      </c>
      <c r="G703" s="8" t="s">
        <v>668</v>
      </c>
      <c r="H703" s="11" t="s">
        <v>668</v>
      </c>
      <c r="I703" s="8" t="s">
        <v>668</v>
      </c>
      <c r="J703" s="11" t="s">
        <v>668</v>
      </c>
      <c r="K703" s="8" t="s">
        <v>668</v>
      </c>
      <c r="L703" s="11" t="s">
        <v>668</v>
      </c>
      <c r="M703" s="8" t="s">
        <v>668</v>
      </c>
      <c r="N703" s="11" t="s">
        <v>668</v>
      </c>
      <c r="O703" s="8" t="s">
        <v>668</v>
      </c>
      <c r="P703" s="11" t="s">
        <v>668</v>
      </c>
      <c r="Q703" s="8" t="s">
        <v>668</v>
      </c>
      <c r="R703" s="11" t="s">
        <v>668</v>
      </c>
      <c r="S703" s="8" t="s">
        <v>668</v>
      </c>
      <c r="T703" s="11" t="s">
        <v>668</v>
      </c>
      <c r="U703" s="8" t="s">
        <v>668</v>
      </c>
      <c r="V703" s="11" t="s">
        <v>668</v>
      </c>
      <c r="W703" s="8" t="s">
        <v>668</v>
      </c>
      <c r="X703" s="11" t="s">
        <v>668</v>
      </c>
      <c r="Y703" s="8" t="s">
        <v>668</v>
      </c>
      <c r="Z703" s="11" t="s">
        <v>668</v>
      </c>
      <c r="AA703" s="8" t="s">
        <v>668</v>
      </c>
      <c r="AB703" s="11" t="s">
        <v>668</v>
      </c>
      <c r="AC703" s="8" t="s">
        <v>668</v>
      </c>
      <c r="AD703" s="11" t="s">
        <v>668</v>
      </c>
      <c r="AE703" s="8" t="s">
        <v>668</v>
      </c>
      <c r="AF703" s="11" t="s">
        <v>668</v>
      </c>
      <c r="AG703" s="8" t="s">
        <v>668</v>
      </c>
      <c r="AH703" s="11" t="s">
        <v>668</v>
      </c>
      <c r="AI703" s="8" t="s">
        <v>668</v>
      </c>
      <c r="AJ703" s="11" t="s">
        <v>668</v>
      </c>
      <c r="AK703" s="8" t="s">
        <v>668</v>
      </c>
      <c r="AL703" s="11" t="s">
        <v>668</v>
      </c>
      <c r="AM703" s="8" t="s">
        <v>668</v>
      </c>
      <c r="AN703" s="11" t="s">
        <v>668</v>
      </c>
      <c r="AO703" s="8" t="s">
        <v>668</v>
      </c>
      <c r="AP703" s="11" t="s">
        <v>668</v>
      </c>
      <c r="AQ703" s="11" t="s">
        <v>668</v>
      </c>
      <c r="AR703" s="11" t="s">
        <v>668</v>
      </c>
      <c r="AS703" s="8" t="s">
        <v>668</v>
      </c>
      <c r="AT703" s="11" t="s">
        <v>668</v>
      </c>
      <c r="AU703" s="8" t="s">
        <v>668</v>
      </c>
      <c r="AV703" s="11" t="s">
        <v>668</v>
      </c>
      <c r="AW703" s="8" t="s">
        <v>668</v>
      </c>
      <c r="AX703" s="11" t="s">
        <v>668</v>
      </c>
      <c r="AY703" s="8" t="s">
        <v>668</v>
      </c>
      <c r="AZ703" s="11" t="s">
        <v>668</v>
      </c>
      <c r="BA703" s="8" t="s">
        <v>668</v>
      </c>
      <c r="BB703" s="11" t="s">
        <v>668</v>
      </c>
      <c r="BC703" s="8" t="s">
        <v>668</v>
      </c>
      <c r="BD703" s="11" t="s">
        <v>668</v>
      </c>
      <c r="BE703" s="8" t="s">
        <v>668</v>
      </c>
      <c r="BF703" s="11" t="s">
        <v>668</v>
      </c>
      <c r="BG703" s="8" t="s">
        <v>668</v>
      </c>
      <c r="BH703" s="11" t="s">
        <v>668</v>
      </c>
      <c r="BI703" s="8" t="s">
        <v>668</v>
      </c>
      <c r="BJ703" s="11" t="s">
        <v>668</v>
      </c>
      <c r="BK703" s="8" t="s">
        <v>668</v>
      </c>
      <c r="BL703" s="11" t="s">
        <v>668</v>
      </c>
      <c r="BM703" s="8" t="s">
        <v>668</v>
      </c>
    </row>
    <row r="704" spans="1:65" x14ac:dyDescent="0.35">
      <c r="A704" s="11">
        <v>9434266</v>
      </c>
      <c r="B704" t="s">
        <v>293</v>
      </c>
      <c r="C704" s="94">
        <v>45019.138344907406</v>
      </c>
      <c r="D704" s="52" t="s">
        <v>519</v>
      </c>
      <c r="E704" s="8" t="s">
        <v>668</v>
      </c>
      <c r="F704" s="11" t="s">
        <v>668</v>
      </c>
      <c r="G704" s="8" t="s">
        <v>668</v>
      </c>
      <c r="H704" s="11" t="s">
        <v>668</v>
      </c>
      <c r="I704" s="8" t="s">
        <v>668</v>
      </c>
      <c r="J704" s="11" t="s">
        <v>668</v>
      </c>
      <c r="K704" s="8" t="s">
        <v>668</v>
      </c>
      <c r="L704" s="11" t="s">
        <v>668</v>
      </c>
      <c r="M704" s="8" t="s">
        <v>668</v>
      </c>
      <c r="N704" s="11" t="s">
        <v>668</v>
      </c>
      <c r="O704" s="8" t="s">
        <v>668</v>
      </c>
      <c r="P704" s="11" t="s">
        <v>668</v>
      </c>
      <c r="Q704" s="8" t="s">
        <v>668</v>
      </c>
      <c r="R704" s="11" t="s">
        <v>668</v>
      </c>
      <c r="S704" s="8" t="s">
        <v>668</v>
      </c>
      <c r="T704" s="11" t="s">
        <v>668</v>
      </c>
      <c r="U704" s="8" t="s">
        <v>668</v>
      </c>
      <c r="V704" s="11" t="s">
        <v>668</v>
      </c>
      <c r="W704" s="8" t="s">
        <v>668</v>
      </c>
      <c r="X704" s="11" t="s">
        <v>668</v>
      </c>
      <c r="Y704" s="8" t="s">
        <v>668</v>
      </c>
      <c r="Z704" s="11" t="s">
        <v>668</v>
      </c>
      <c r="AA704" s="8" t="s">
        <v>668</v>
      </c>
      <c r="AB704" s="11" t="s">
        <v>668</v>
      </c>
      <c r="AC704" s="8" t="s">
        <v>668</v>
      </c>
      <c r="AD704" s="11" t="s">
        <v>668</v>
      </c>
      <c r="AE704" s="8" t="s">
        <v>668</v>
      </c>
      <c r="AF704" s="11" t="s">
        <v>668</v>
      </c>
      <c r="AG704" s="8" t="s">
        <v>668</v>
      </c>
      <c r="AH704" s="11" t="s">
        <v>668</v>
      </c>
      <c r="AI704" s="8" t="s">
        <v>668</v>
      </c>
      <c r="AJ704" s="11" t="s">
        <v>668</v>
      </c>
      <c r="AK704" s="8" t="s">
        <v>668</v>
      </c>
      <c r="AL704" s="11" t="s">
        <v>668</v>
      </c>
      <c r="AM704" s="8" t="s">
        <v>668</v>
      </c>
      <c r="AN704" s="11" t="s">
        <v>668</v>
      </c>
      <c r="AO704" s="8" t="s">
        <v>668</v>
      </c>
      <c r="AP704" s="11" t="s">
        <v>668</v>
      </c>
      <c r="AQ704" s="11" t="s">
        <v>668</v>
      </c>
      <c r="AR704" s="11" t="s">
        <v>668</v>
      </c>
      <c r="AS704" s="8" t="s">
        <v>668</v>
      </c>
      <c r="AT704" s="11" t="s">
        <v>668</v>
      </c>
      <c r="AU704" s="8" t="s">
        <v>668</v>
      </c>
      <c r="AV704" s="11" t="s">
        <v>668</v>
      </c>
      <c r="AW704" s="8" t="s">
        <v>668</v>
      </c>
      <c r="AX704" s="11" t="s">
        <v>668</v>
      </c>
      <c r="AY704" s="8" t="s">
        <v>668</v>
      </c>
      <c r="AZ704" s="11" t="s">
        <v>668</v>
      </c>
      <c r="BA704" s="8" t="s">
        <v>668</v>
      </c>
      <c r="BB704" s="11" t="s">
        <v>668</v>
      </c>
      <c r="BC704" s="8" t="s">
        <v>668</v>
      </c>
      <c r="BD704" s="11" t="s">
        <v>668</v>
      </c>
      <c r="BE704" s="8" t="s">
        <v>668</v>
      </c>
      <c r="BF704" s="11" t="s">
        <v>668</v>
      </c>
      <c r="BG704" s="8" t="s">
        <v>668</v>
      </c>
      <c r="BH704" s="11" t="s">
        <v>668</v>
      </c>
      <c r="BI704" s="8" t="s">
        <v>668</v>
      </c>
      <c r="BJ704" s="11" t="s">
        <v>668</v>
      </c>
      <c r="BK704" s="8" t="s">
        <v>668</v>
      </c>
      <c r="BL704" s="11" t="s">
        <v>668</v>
      </c>
    </row>
    <row r="705" spans="1:64" x14ac:dyDescent="0.35">
      <c r="A705" s="11">
        <v>9837066</v>
      </c>
      <c r="B705" t="s">
        <v>757</v>
      </c>
      <c r="C705" s="94">
        <v>45018.631666666668</v>
      </c>
      <c r="D705" s="52" t="s">
        <v>963</v>
      </c>
      <c r="E705" s="8" t="s">
        <v>668</v>
      </c>
      <c r="F705" s="11" t="s">
        <v>668</v>
      </c>
      <c r="G705" s="8" t="s">
        <v>668</v>
      </c>
      <c r="H705" s="11" t="s">
        <v>668</v>
      </c>
      <c r="I705" s="8" t="s">
        <v>668</v>
      </c>
      <c r="J705" s="11" t="s">
        <v>668</v>
      </c>
      <c r="K705" s="8" t="s">
        <v>668</v>
      </c>
      <c r="L705" s="11" t="s">
        <v>668</v>
      </c>
      <c r="M705" s="8" t="s">
        <v>668</v>
      </c>
      <c r="N705" s="11" t="s">
        <v>668</v>
      </c>
      <c r="O705" s="8" t="s">
        <v>668</v>
      </c>
      <c r="P705" s="11" t="s">
        <v>668</v>
      </c>
      <c r="Q705" s="8" t="s">
        <v>668</v>
      </c>
      <c r="R705" s="11" t="s">
        <v>668</v>
      </c>
      <c r="S705" s="8" t="s">
        <v>668</v>
      </c>
      <c r="T705" s="11" t="s">
        <v>668</v>
      </c>
      <c r="U705" s="8" t="s">
        <v>668</v>
      </c>
      <c r="V705" s="11" t="s">
        <v>668</v>
      </c>
      <c r="W705" s="8" t="s">
        <v>668</v>
      </c>
      <c r="X705" s="11" t="s">
        <v>668</v>
      </c>
      <c r="Y705" s="8" t="s">
        <v>668</v>
      </c>
      <c r="Z705" s="11" t="s">
        <v>668</v>
      </c>
      <c r="AA705" s="8" t="s">
        <v>668</v>
      </c>
      <c r="AB705" s="11" t="s">
        <v>668</v>
      </c>
      <c r="AC705" s="8" t="s">
        <v>668</v>
      </c>
      <c r="AD705" s="11" t="s">
        <v>668</v>
      </c>
      <c r="AE705" s="8" t="s">
        <v>668</v>
      </c>
      <c r="AF705" s="11" t="s">
        <v>668</v>
      </c>
      <c r="AG705" s="8" t="s">
        <v>668</v>
      </c>
      <c r="AH705" s="11" t="s">
        <v>668</v>
      </c>
      <c r="AI705" s="8" t="s">
        <v>668</v>
      </c>
      <c r="AJ705" s="11" t="s">
        <v>668</v>
      </c>
      <c r="AK705" s="8" t="s">
        <v>668</v>
      </c>
      <c r="AL705" s="11" t="s">
        <v>668</v>
      </c>
      <c r="AM705" s="8" t="s">
        <v>668</v>
      </c>
      <c r="AN705" s="11" t="s">
        <v>668</v>
      </c>
      <c r="AO705" s="8" t="s">
        <v>668</v>
      </c>
      <c r="AP705" s="11" t="s">
        <v>668</v>
      </c>
      <c r="AQ705" s="11" t="s">
        <v>668</v>
      </c>
      <c r="AR705" s="11" t="s">
        <v>668</v>
      </c>
      <c r="AS705" s="8" t="s">
        <v>668</v>
      </c>
      <c r="AT705" s="11" t="s">
        <v>668</v>
      </c>
      <c r="AU705" s="8" t="s">
        <v>668</v>
      </c>
      <c r="AV705" s="11" t="s">
        <v>668</v>
      </c>
      <c r="AW705" s="8" t="s">
        <v>668</v>
      </c>
      <c r="AX705" s="11" t="s">
        <v>668</v>
      </c>
      <c r="AY705" s="8" t="s">
        <v>668</v>
      </c>
      <c r="AZ705" s="11" t="s">
        <v>668</v>
      </c>
      <c r="BA705" s="8" t="s">
        <v>668</v>
      </c>
      <c r="BB705" s="11" t="s">
        <v>668</v>
      </c>
      <c r="BC705" s="8" t="s">
        <v>668</v>
      </c>
      <c r="BD705" s="11" t="s">
        <v>668</v>
      </c>
      <c r="BE705" s="8" t="s">
        <v>668</v>
      </c>
      <c r="BF705" s="11" t="s">
        <v>668</v>
      </c>
      <c r="BG705" s="8" t="s">
        <v>668</v>
      </c>
      <c r="BH705" s="11" t="s">
        <v>668</v>
      </c>
      <c r="BI705" s="8" t="s">
        <v>668</v>
      </c>
      <c r="BJ705" s="11" t="s">
        <v>668</v>
      </c>
      <c r="BK705" s="8" t="s">
        <v>668</v>
      </c>
      <c r="BL705" s="11" t="s">
        <v>668</v>
      </c>
    </row>
    <row r="706" spans="1:64" x14ac:dyDescent="0.35">
      <c r="A706" s="11">
        <v>9630004</v>
      </c>
      <c r="B706" t="s">
        <v>285</v>
      </c>
      <c r="C706" s="94">
        <v>45016.332997685182</v>
      </c>
      <c r="D706" s="52" t="s">
        <v>697</v>
      </c>
      <c r="E706" s="8" t="s">
        <v>668</v>
      </c>
      <c r="F706" t="s">
        <v>886</v>
      </c>
      <c r="G706" s="8" t="s">
        <v>668</v>
      </c>
      <c r="H706" t="s">
        <v>886</v>
      </c>
      <c r="I706" s="8" t="s">
        <v>668</v>
      </c>
      <c r="J706" t="s">
        <v>886</v>
      </c>
      <c r="K706" s="8" t="s">
        <v>668</v>
      </c>
      <c r="L706" t="s">
        <v>886</v>
      </c>
      <c r="M706" s="8" t="s">
        <v>668</v>
      </c>
      <c r="N706" t="s">
        <v>886</v>
      </c>
      <c r="O706" s="8" t="s">
        <v>668</v>
      </c>
      <c r="P706" t="s">
        <v>886</v>
      </c>
      <c r="Q706" s="8" t="s">
        <v>708</v>
      </c>
      <c r="R706" t="s">
        <v>668</v>
      </c>
      <c r="S706" s="8" t="s">
        <v>668</v>
      </c>
      <c r="T706" t="s">
        <v>668</v>
      </c>
      <c r="U706" s="8" t="s">
        <v>668</v>
      </c>
      <c r="V706" t="s">
        <v>668</v>
      </c>
      <c r="W706" s="8" t="s">
        <v>668</v>
      </c>
      <c r="X706" t="s">
        <v>668</v>
      </c>
      <c r="Y706" s="8" t="s">
        <v>668</v>
      </c>
      <c r="Z706" t="s">
        <v>668</v>
      </c>
      <c r="AA706" s="8" t="s">
        <v>668</v>
      </c>
      <c r="AB706" t="s">
        <v>668</v>
      </c>
      <c r="AC706" s="8" t="s">
        <v>668</v>
      </c>
      <c r="AD706" t="s">
        <v>668</v>
      </c>
      <c r="AE706" s="8" t="s">
        <v>668</v>
      </c>
      <c r="AF706" t="s">
        <v>668</v>
      </c>
      <c r="AG706" s="8" t="s">
        <v>668</v>
      </c>
      <c r="AH706" t="s">
        <v>668</v>
      </c>
      <c r="AI706" s="8" t="s">
        <v>668</v>
      </c>
      <c r="AJ706" t="s">
        <v>668</v>
      </c>
      <c r="AK706" s="8" t="s">
        <v>668</v>
      </c>
      <c r="AL706" t="s">
        <v>668</v>
      </c>
      <c r="AM706" s="8" t="s">
        <v>668</v>
      </c>
      <c r="AN706" t="s">
        <v>668</v>
      </c>
      <c r="AO706" s="8" t="s">
        <v>668</v>
      </c>
      <c r="AP706" t="s">
        <v>668</v>
      </c>
      <c r="AQ706" t="s">
        <v>668</v>
      </c>
      <c r="AR706" t="s">
        <v>668</v>
      </c>
      <c r="AS706" s="8" t="s">
        <v>668</v>
      </c>
      <c r="AT706" t="s">
        <v>668</v>
      </c>
      <c r="AU706" s="8" t="s">
        <v>668</v>
      </c>
      <c r="AV706" t="s">
        <v>668</v>
      </c>
      <c r="AW706" s="8" t="s">
        <v>668</v>
      </c>
      <c r="AX706" t="s">
        <v>668</v>
      </c>
      <c r="AY706" s="8" t="s">
        <v>668</v>
      </c>
      <c r="AZ706" t="s">
        <v>668</v>
      </c>
      <c r="BA706" s="8" t="s">
        <v>668</v>
      </c>
      <c r="BB706" t="s">
        <v>668</v>
      </c>
      <c r="BC706" s="8" t="s">
        <v>668</v>
      </c>
      <c r="BD706" t="s">
        <v>668</v>
      </c>
      <c r="BE706" s="8" t="s">
        <v>668</v>
      </c>
      <c r="BF706" t="s">
        <v>668</v>
      </c>
      <c r="BG706" s="8" t="s">
        <v>668</v>
      </c>
      <c r="BH706" t="s">
        <v>668</v>
      </c>
      <c r="BI706" s="8" t="s">
        <v>668</v>
      </c>
      <c r="BJ706" t="s">
        <v>668</v>
      </c>
      <c r="BK706" s="8" t="s">
        <v>668</v>
      </c>
      <c r="BL706" t="s">
        <v>668</v>
      </c>
    </row>
    <row r="707" spans="1:64" x14ac:dyDescent="0.35">
      <c r="A707" s="11">
        <v>9864667</v>
      </c>
      <c r="B707" t="s">
        <v>772</v>
      </c>
      <c r="C707" s="94">
        <v>45019.254363425927</v>
      </c>
      <c r="D707" s="52" t="s">
        <v>1316</v>
      </c>
      <c r="E707" s="8" t="s">
        <v>668</v>
      </c>
      <c r="F707" t="s">
        <v>668</v>
      </c>
      <c r="G707" s="8" t="s">
        <v>668</v>
      </c>
      <c r="H707" t="s">
        <v>668</v>
      </c>
      <c r="I707" s="8" t="s">
        <v>668</v>
      </c>
      <c r="J707" t="s">
        <v>668</v>
      </c>
      <c r="K707" s="8" t="s">
        <v>668</v>
      </c>
      <c r="L707" t="s">
        <v>668</v>
      </c>
      <c r="M707" s="8" t="s">
        <v>668</v>
      </c>
      <c r="N707" t="s">
        <v>668</v>
      </c>
      <c r="O707" s="8" t="s">
        <v>668</v>
      </c>
      <c r="P707" t="s">
        <v>668</v>
      </c>
      <c r="Q707" s="8" t="s">
        <v>668</v>
      </c>
      <c r="R707" t="s">
        <v>668</v>
      </c>
      <c r="S707" s="8" t="s">
        <v>668</v>
      </c>
      <c r="T707" t="s">
        <v>668</v>
      </c>
      <c r="U707" s="8" t="s">
        <v>668</v>
      </c>
      <c r="V707" t="s">
        <v>668</v>
      </c>
      <c r="W707" s="8" t="s">
        <v>668</v>
      </c>
      <c r="X707" t="s">
        <v>668</v>
      </c>
      <c r="Y707" s="8" t="s">
        <v>668</v>
      </c>
      <c r="Z707" t="s">
        <v>668</v>
      </c>
      <c r="AA707" s="8" t="s">
        <v>668</v>
      </c>
      <c r="AB707" t="s">
        <v>668</v>
      </c>
      <c r="AC707" s="8" t="s">
        <v>668</v>
      </c>
      <c r="AD707" t="s">
        <v>668</v>
      </c>
      <c r="AE707" s="8" t="s">
        <v>668</v>
      </c>
      <c r="AF707" t="s">
        <v>668</v>
      </c>
      <c r="AG707" s="8" t="s">
        <v>668</v>
      </c>
      <c r="AH707" t="s">
        <v>668</v>
      </c>
      <c r="AI707" s="8" t="s">
        <v>668</v>
      </c>
      <c r="AJ707" t="s">
        <v>668</v>
      </c>
      <c r="AK707" s="8" t="s">
        <v>668</v>
      </c>
      <c r="AL707" t="s">
        <v>668</v>
      </c>
      <c r="AM707" s="8" t="s">
        <v>668</v>
      </c>
      <c r="AN707" t="s">
        <v>668</v>
      </c>
      <c r="AO707" s="8" t="s">
        <v>668</v>
      </c>
      <c r="AP707" t="s">
        <v>668</v>
      </c>
      <c r="AQ707" t="s">
        <v>668</v>
      </c>
      <c r="AR707" t="s">
        <v>668</v>
      </c>
      <c r="AS707" s="8" t="s">
        <v>668</v>
      </c>
      <c r="AT707" t="s">
        <v>668</v>
      </c>
      <c r="AU707" s="8" t="s">
        <v>668</v>
      </c>
      <c r="AV707" t="s">
        <v>668</v>
      </c>
      <c r="AW707" s="8" t="s">
        <v>668</v>
      </c>
      <c r="AX707" t="s">
        <v>668</v>
      </c>
      <c r="AY707" s="8" t="s">
        <v>668</v>
      </c>
      <c r="AZ707" t="s">
        <v>668</v>
      </c>
      <c r="BA707" s="8" t="s">
        <v>668</v>
      </c>
      <c r="BB707" t="s">
        <v>668</v>
      </c>
      <c r="BC707" s="8" t="s">
        <v>668</v>
      </c>
      <c r="BD707" t="s">
        <v>668</v>
      </c>
      <c r="BE707" s="8" t="s">
        <v>668</v>
      </c>
      <c r="BF707" t="s">
        <v>668</v>
      </c>
      <c r="BG707" s="8" t="s">
        <v>668</v>
      </c>
      <c r="BH707" t="s">
        <v>668</v>
      </c>
      <c r="BI707" s="8" t="s">
        <v>668</v>
      </c>
      <c r="BJ707" t="s">
        <v>668</v>
      </c>
      <c r="BK707" s="8" t="s">
        <v>668</v>
      </c>
      <c r="BL707" t="s">
        <v>668</v>
      </c>
    </row>
    <row r="708" spans="1:64" x14ac:dyDescent="0.35">
      <c r="A708" s="11">
        <v>9902756</v>
      </c>
      <c r="B708" t="s">
        <v>1260</v>
      </c>
      <c r="C708" s="94">
        <v>45016.333090277774</v>
      </c>
      <c r="D708" s="52" t="s">
        <v>668</v>
      </c>
      <c r="E708" s="8" t="s">
        <v>668</v>
      </c>
      <c r="F708" t="s">
        <v>886</v>
      </c>
      <c r="G708" s="8" t="s">
        <v>668</v>
      </c>
      <c r="H708" t="s">
        <v>886</v>
      </c>
      <c r="I708" s="8" t="s">
        <v>668</v>
      </c>
      <c r="J708" t="s">
        <v>886</v>
      </c>
      <c r="K708" s="8" t="s">
        <v>668</v>
      </c>
      <c r="L708" t="s">
        <v>886</v>
      </c>
      <c r="M708" s="8" t="s">
        <v>668</v>
      </c>
      <c r="N708" t="s">
        <v>886</v>
      </c>
      <c r="O708" s="8" t="s">
        <v>668</v>
      </c>
      <c r="P708" t="s">
        <v>886</v>
      </c>
      <c r="Q708" s="8" t="s">
        <v>668</v>
      </c>
      <c r="R708" t="s">
        <v>886</v>
      </c>
      <c r="S708" s="8" t="s">
        <v>668</v>
      </c>
      <c r="T708" t="s">
        <v>886</v>
      </c>
      <c r="U708" s="8" t="s">
        <v>668</v>
      </c>
      <c r="V708" t="s">
        <v>886</v>
      </c>
      <c r="W708" s="8" t="s">
        <v>668</v>
      </c>
      <c r="X708" t="s">
        <v>886</v>
      </c>
      <c r="Y708" s="8" t="s">
        <v>660</v>
      </c>
      <c r="Z708" t="s">
        <v>668</v>
      </c>
      <c r="AA708" s="8" t="s">
        <v>668</v>
      </c>
      <c r="AB708" t="s">
        <v>668</v>
      </c>
      <c r="AC708" s="8" t="s">
        <v>668</v>
      </c>
      <c r="AD708" t="s">
        <v>668</v>
      </c>
      <c r="AE708" s="8" t="s">
        <v>668</v>
      </c>
      <c r="AF708" t="s">
        <v>668</v>
      </c>
      <c r="AG708" s="8" t="s">
        <v>668</v>
      </c>
      <c r="AH708" t="s">
        <v>668</v>
      </c>
      <c r="AI708" s="8" t="s">
        <v>668</v>
      </c>
      <c r="AJ708" t="s">
        <v>668</v>
      </c>
      <c r="AK708" s="8" t="s">
        <v>668</v>
      </c>
      <c r="AL708" t="s">
        <v>668</v>
      </c>
      <c r="AM708" s="8" t="s">
        <v>668</v>
      </c>
      <c r="AN708" t="s">
        <v>668</v>
      </c>
      <c r="AO708" s="8" t="s">
        <v>668</v>
      </c>
      <c r="AP708" t="s">
        <v>668</v>
      </c>
      <c r="AQ708" t="s">
        <v>668</v>
      </c>
      <c r="AR708" t="s">
        <v>668</v>
      </c>
      <c r="AS708" s="8" t="s">
        <v>668</v>
      </c>
      <c r="AT708" t="s">
        <v>668</v>
      </c>
      <c r="AU708" s="8" t="s">
        <v>668</v>
      </c>
      <c r="AV708" t="s">
        <v>668</v>
      </c>
      <c r="AW708" s="8" t="s">
        <v>668</v>
      </c>
      <c r="AX708" t="s">
        <v>668</v>
      </c>
      <c r="AY708" s="8" t="s">
        <v>668</v>
      </c>
      <c r="AZ708" t="s">
        <v>668</v>
      </c>
      <c r="BA708" s="8" t="s">
        <v>668</v>
      </c>
      <c r="BB708" t="s">
        <v>668</v>
      </c>
      <c r="BC708" s="8" t="s">
        <v>668</v>
      </c>
      <c r="BD708" t="s">
        <v>668</v>
      </c>
      <c r="BE708" s="8" t="s">
        <v>668</v>
      </c>
      <c r="BF708" t="s">
        <v>668</v>
      </c>
      <c r="BG708" s="8" t="s">
        <v>668</v>
      </c>
      <c r="BH708" t="s">
        <v>668</v>
      </c>
      <c r="BI708" s="8" t="s">
        <v>668</v>
      </c>
      <c r="BJ708" t="s">
        <v>668</v>
      </c>
      <c r="BK708" s="8" t="s">
        <v>668</v>
      </c>
      <c r="BL708" t="s">
        <v>668</v>
      </c>
    </row>
    <row r="709" spans="1:64" x14ac:dyDescent="0.35">
      <c r="A709" s="11">
        <v>9895238</v>
      </c>
      <c r="B709" t="s">
        <v>1220</v>
      </c>
      <c r="C709" s="94">
        <v>45019.254895833335</v>
      </c>
      <c r="D709" s="52" t="s">
        <v>1158</v>
      </c>
      <c r="E709" s="8" t="s">
        <v>668</v>
      </c>
      <c r="F709" t="s">
        <v>886</v>
      </c>
      <c r="G709" s="8" t="s">
        <v>668</v>
      </c>
      <c r="H709" t="s">
        <v>886</v>
      </c>
      <c r="I709" s="8" t="s">
        <v>668</v>
      </c>
      <c r="J709" t="s">
        <v>886</v>
      </c>
      <c r="K709" s="8" t="s">
        <v>668</v>
      </c>
      <c r="L709" t="s">
        <v>886</v>
      </c>
      <c r="M709" s="8" t="s">
        <v>668</v>
      </c>
      <c r="N709" t="s">
        <v>886</v>
      </c>
      <c r="O709" s="8" t="s">
        <v>668</v>
      </c>
      <c r="P709" t="s">
        <v>886</v>
      </c>
      <c r="Q709" s="8" t="s">
        <v>668</v>
      </c>
      <c r="R709" t="s">
        <v>886</v>
      </c>
      <c r="S709" s="8" t="s">
        <v>668</v>
      </c>
      <c r="T709" t="s">
        <v>886</v>
      </c>
      <c r="U709" s="8" t="s">
        <v>668</v>
      </c>
      <c r="V709" t="s">
        <v>886</v>
      </c>
      <c r="W709" s="8" t="s">
        <v>668</v>
      </c>
      <c r="X709" t="s">
        <v>886</v>
      </c>
      <c r="Y709" s="8" t="s">
        <v>568</v>
      </c>
      <c r="Z709" t="s">
        <v>668</v>
      </c>
      <c r="AA709" s="8" t="s">
        <v>668</v>
      </c>
      <c r="AB709" t="s">
        <v>668</v>
      </c>
      <c r="AC709" s="8" t="s">
        <v>668</v>
      </c>
      <c r="AD709" t="s">
        <v>668</v>
      </c>
      <c r="AE709" s="8" t="s">
        <v>668</v>
      </c>
      <c r="AF709" t="s">
        <v>668</v>
      </c>
      <c r="AG709" s="8" t="s">
        <v>668</v>
      </c>
      <c r="AH709" t="s">
        <v>668</v>
      </c>
      <c r="AI709" s="8" t="s">
        <v>668</v>
      </c>
      <c r="AJ709" t="s">
        <v>668</v>
      </c>
      <c r="AK709" s="8" t="s">
        <v>668</v>
      </c>
      <c r="AL709" t="s">
        <v>668</v>
      </c>
      <c r="AM709" s="8" t="s">
        <v>668</v>
      </c>
      <c r="AN709" t="s">
        <v>668</v>
      </c>
      <c r="AO709" s="8" t="s">
        <v>668</v>
      </c>
      <c r="AP709" t="s">
        <v>668</v>
      </c>
      <c r="AQ709" t="s">
        <v>668</v>
      </c>
      <c r="AR709" t="s">
        <v>668</v>
      </c>
      <c r="AS709" s="8" t="s">
        <v>668</v>
      </c>
      <c r="AT709" t="s">
        <v>668</v>
      </c>
      <c r="AU709" s="8" t="s">
        <v>668</v>
      </c>
      <c r="AV709" t="s">
        <v>668</v>
      </c>
      <c r="AW709" s="8" t="s">
        <v>668</v>
      </c>
      <c r="AX709" t="s">
        <v>668</v>
      </c>
      <c r="AY709" s="8" t="s">
        <v>668</v>
      </c>
      <c r="AZ709" t="s">
        <v>668</v>
      </c>
      <c r="BA709" s="8" t="s">
        <v>668</v>
      </c>
      <c r="BB709" t="s">
        <v>668</v>
      </c>
      <c r="BC709" s="8" t="s">
        <v>668</v>
      </c>
      <c r="BD709" t="s">
        <v>668</v>
      </c>
      <c r="BE709" s="8" t="s">
        <v>668</v>
      </c>
      <c r="BF709" t="s">
        <v>668</v>
      </c>
      <c r="BG709" s="8" t="s">
        <v>668</v>
      </c>
      <c r="BH709" t="s">
        <v>668</v>
      </c>
      <c r="BI709" s="8" t="s">
        <v>668</v>
      </c>
      <c r="BJ709" t="s">
        <v>668</v>
      </c>
      <c r="BK709" s="8" t="s">
        <v>668</v>
      </c>
      <c r="BL709" t="s">
        <v>668</v>
      </c>
    </row>
    <row r="710" spans="1:64" x14ac:dyDescent="0.35">
      <c r="A710" s="11">
        <v>9750701</v>
      </c>
      <c r="B710" t="s">
        <v>398</v>
      </c>
      <c r="C710" s="94">
        <v>45018.674004629633</v>
      </c>
      <c r="D710" s="52" t="s">
        <v>954</v>
      </c>
      <c r="E710" s="8" t="s">
        <v>668</v>
      </c>
      <c r="F710" t="s">
        <v>886</v>
      </c>
      <c r="G710" s="8" t="s">
        <v>668</v>
      </c>
      <c r="H710" t="s">
        <v>886</v>
      </c>
      <c r="I710" s="8" t="s">
        <v>668</v>
      </c>
      <c r="J710" t="s">
        <v>886</v>
      </c>
      <c r="K710" s="8" t="s">
        <v>668</v>
      </c>
      <c r="L710" t="s">
        <v>886</v>
      </c>
      <c r="M710" s="8" t="s">
        <v>668</v>
      </c>
      <c r="N710" t="s">
        <v>886</v>
      </c>
      <c r="O710" s="8" t="s">
        <v>668</v>
      </c>
      <c r="P710" t="s">
        <v>886</v>
      </c>
      <c r="Q710" s="8" t="s">
        <v>668</v>
      </c>
      <c r="R710" t="s">
        <v>886</v>
      </c>
      <c r="S710" s="8" t="s">
        <v>668</v>
      </c>
      <c r="T710" t="s">
        <v>886</v>
      </c>
      <c r="U710" s="8" t="s">
        <v>668</v>
      </c>
      <c r="V710" t="s">
        <v>886</v>
      </c>
      <c r="W710" s="8" t="s">
        <v>668</v>
      </c>
      <c r="X710" t="s">
        <v>886</v>
      </c>
      <c r="Y710" s="8" t="s">
        <v>668</v>
      </c>
      <c r="Z710" t="s">
        <v>886</v>
      </c>
      <c r="AA710" s="8" t="s">
        <v>668</v>
      </c>
      <c r="AB710" t="s">
        <v>886</v>
      </c>
      <c r="AC710" s="8" t="s">
        <v>668</v>
      </c>
      <c r="AD710" t="s">
        <v>886</v>
      </c>
      <c r="AE710" s="8" t="s">
        <v>668</v>
      </c>
      <c r="AF710" t="s">
        <v>886</v>
      </c>
      <c r="AG710" s="8" t="s">
        <v>668</v>
      </c>
      <c r="AH710" t="s">
        <v>886</v>
      </c>
      <c r="AI710" s="8" t="s">
        <v>668</v>
      </c>
      <c r="AJ710" t="s">
        <v>886</v>
      </c>
      <c r="AK710" s="8" t="s">
        <v>668</v>
      </c>
      <c r="AL710" t="s">
        <v>886</v>
      </c>
      <c r="AM710" s="8" t="s">
        <v>668</v>
      </c>
      <c r="AN710" t="s">
        <v>886</v>
      </c>
      <c r="AO710" s="8" t="s">
        <v>668</v>
      </c>
      <c r="AP710" t="s">
        <v>886</v>
      </c>
      <c r="AQ710" t="s">
        <v>668</v>
      </c>
      <c r="AR710" t="s">
        <v>886</v>
      </c>
      <c r="AS710" s="8" t="s">
        <v>668</v>
      </c>
      <c r="AT710" t="s">
        <v>886</v>
      </c>
      <c r="AU710" s="8" t="s">
        <v>668</v>
      </c>
      <c r="AV710" t="s">
        <v>886</v>
      </c>
      <c r="AW710" s="8" t="s">
        <v>668</v>
      </c>
      <c r="AX710" t="s">
        <v>886</v>
      </c>
      <c r="AY710" s="8" t="s">
        <v>668</v>
      </c>
      <c r="AZ710" t="s">
        <v>886</v>
      </c>
      <c r="BA710" s="8" t="s">
        <v>668</v>
      </c>
      <c r="BB710" t="s">
        <v>886</v>
      </c>
      <c r="BC710" s="8" t="s">
        <v>668</v>
      </c>
      <c r="BD710" t="s">
        <v>886</v>
      </c>
      <c r="BE710" s="8" t="s">
        <v>708</v>
      </c>
      <c r="BF710" t="s">
        <v>668</v>
      </c>
      <c r="BG710" s="8" t="s">
        <v>668</v>
      </c>
      <c r="BH710" t="s">
        <v>668</v>
      </c>
      <c r="BI710" s="8" t="s">
        <v>668</v>
      </c>
      <c r="BJ710" t="s">
        <v>668</v>
      </c>
      <c r="BK710" s="8" t="s">
        <v>668</v>
      </c>
      <c r="BL710" t="s">
        <v>668</v>
      </c>
    </row>
    <row r="711" spans="1:64" x14ac:dyDescent="0.35">
      <c r="A711" s="11">
        <v>9750658</v>
      </c>
      <c r="B711" t="s">
        <v>416</v>
      </c>
      <c r="C711" s="94">
        <v>45019.252418981479</v>
      </c>
      <c r="D711" s="52" t="s">
        <v>529</v>
      </c>
      <c r="E711" s="8" t="s">
        <v>668</v>
      </c>
      <c r="F711" t="s">
        <v>668</v>
      </c>
      <c r="G711" s="8" t="s">
        <v>668</v>
      </c>
      <c r="H711" t="s">
        <v>668</v>
      </c>
      <c r="I711" s="8" t="s">
        <v>668</v>
      </c>
      <c r="J711" t="s">
        <v>668</v>
      </c>
      <c r="K711" s="8" t="s">
        <v>668</v>
      </c>
      <c r="L711" t="s">
        <v>668</v>
      </c>
      <c r="M711" s="8" t="s">
        <v>668</v>
      </c>
      <c r="N711" t="s">
        <v>668</v>
      </c>
      <c r="O711" s="8" t="s">
        <v>668</v>
      </c>
      <c r="P711" t="s">
        <v>668</v>
      </c>
      <c r="Q711" s="8" t="s">
        <v>668</v>
      </c>
      <c r="R711" t="s">
        <v>668</v>
      </c>
      <c r="S711" s="8" t="s">
        <v>668</v>
      </c>
      <c r="T711" t="s">
        <v>668</v>
      </c>
      <c r="U711" s="8" t="s">
        <v>668</v>
      </c>
      <c r="V711" t="s">
        <v>668</v>
      </c>
      <c r="W711" s="8" t="s">
        <v>668</v>
      </c>
      <c r="X711" t="s">
        <v>668</v>
      </c>
      <c r="Y711" s="8" t="s">
        <v>668</v>
      </c>
      <c r="Z711" t="s">
        <v>668</v>
      </c>
      <c r="AA711" s="8" t="s">
        <v>668</v>
      </c>
      <c r="AB711" t="s">
        <v>668</v>
      </c>
      <c r="AC711" s="8" t="s">
        <v>668</v>
      </c>
      <c r="AD711" t="s">
        <v>668</v>
      </c>
      <c r="AE711" s="8" t="s">
        <v>668</v>
      </c>
      <c r="AF711" t="s">
        <v>668</v>
      </c>
      <c r="AG711" s="8" t="s">
        <v>668</v>
      </c>
      <c r="AH711" t="s">
        <v>668</v>
      </c>
      <c r="AI711" s="8" t="s">
        <v>668</v>
      </c>
      <c r="AJ711" t="s">
        <v>668</v>
      </c>
      <c r="AK711" s="8" t="s">
        <v>668</v>
      </c>
      <c r="AL711" t="s">
        <v>668</v>
      </c>
      <c r="AM711" s="8" t="s">
        <v>668</v>
      </c>
      <c r="AN711" t="s">
        <v>668</v>
      </c>
      <c r="AO711" s="8" t="s">
        <v>668</v>
      </c>
      <c r="AP711" t="s">
        <v>668</v>
      </c>
      <c r="AQ711" t="s">
        <v>668</v>
      </c>
      <c r="AR711" t="s">
        <v>668</v>
      </c>
      <c r="AS711" s="8" t="s">
        <v>668</v>
      </c>
      <c r="AT711" t="s">
        <v>668</v>
      </c>
      <c r="AU711" s="8" t="s">
        <v>668</v>
      </c>
      <c r="AV711" t="s">
        <v>668</v>
      </c>
      <c r="AW711" s="8" t="s">
        <v>668</v>
      </c>
      <c r="AX711" t="s">
        <v>668</v>
      </c>
      <c r="AY711" s="8" t="s">
        <v>668</v>
      </c>
      <c r="AZ711" t="s">
        <v>668</v>
      </c>
      <c r="BA711" s="8" t="s">
        <v>668</v>
      </c>
      <c r="BB711" t="s">
        <v>668</v>
      </c>
      <c r="BC711" s="8" t="s">
        <v>668</v>
      </c>
      <c r="BD711" t="s">
        <v>668</v>
      </c>
      <c r="BE711" s="8" t="s">
        <v>668</v>
      </c>
      <c r="BF711" t="s">
        <v>668</v>
      </c>
      <c r="BG711" s="8" t="s">
        <v>668</v>
      </c>
      <c r="BH711" t="s">
        <v>668</v>
      </c>
      <c r="BI711" s="8" t="s">
        <v>668</v>
      </c>
      <c r="BJ711" t="s">
        <v>668</v>
      </c>
      <c r="BK711" s="8" t="s">
        <v>668</v>
      </c>
      <c r="BL711" t="s">
        <v>668</v>
      </c>
    </row>
    <row r="712" spans="1:64" x14ac:dyDescent="0.35">
      <c r="A712" s="11">
        <v>9750737</v>
      </c>
      <c r="B712" t="s">
        <v>455</v>
      </c>
      <c r="C712" s="94">
        <v>45016.30945601852</v>
      </c>
      <c r="D712" s="52" t="s">
        <v>951</v>
      </c>
      <c r="E712" s="8" t="s">
        <v>668</v>
      </c>
      <c r="F712" t="s">
        <v>886</v>
      </c>
      <c r="G712" s="8" t="s">
        <v>668</v>
      </c>
      <c r="H712" t="s">
        <v>886</v>
      </c>
      <c r="I712" s="8" t="s">
        <v>548</v>
      </c>
      <c r="J712" t="s">
        <v>668</v>
      </c>
      <c r="K712" s="8" t="s">
        <v>668</v>
      </c>
      <c r="L712" t="s">
        <v>668</v>
      </c>
      <c r="M712" s="8" t="s">
        <v>668</v>
      </c>
      <c r="N712" t="s">
        <v>668</v>
      </c>
      <c r="O712" s="8" t="s">
        <v>668</v>
      </c>
      <c r="P712" t="s">
        <v>668</v>
      </c>
      <c r="Q712" s="8" t="s">
        <v>668</v>
      </c>
      <c r="R712" t="s">
        <v>668</v>
      </c>
      <c r="S712" s="8" t="s">
        <v>668</v>
      </c>
      <c r="T712" t="s">
        <v>668</v>
      </c>
      <c r="U712" s="8" t="s">
        <v>668</v>
      </c>
      <c r="V712" t="s">
        <v>668</v>
      </c>
      <c r="W712" s="8" t="s">
        <v>668</v>
      </c>
      <c r="X712" t="s">
        <v>668</v>
      </c>
      <c r="Y712" s="8" t="s">
        <v>668</v>
      </c>
      <c r="Z712" t="s">
        <v>668</v>
      </c>
      <c r="AA712" s="8" t="s">
        <v>668</v>
      </c>
      <c r="AB712" t="s">
        <v>668</v>
      </c>
      <c r="AC712" s="8" t="s">
        <v>668</v>
      </c>
      <c r="AD712" t="s">
        <v>668</v>
      </c>
      <c r="AE712" s="8" t="s">
        <v>668</v>
      </c>
      <c r="AF712" t="s">
        <v>668</v>
      </c>
      <c r="AG712" s="8" t="s">
        <v>668</v>
      </c>
      <c r="AH712" t="s">
        <v>668</v>
      </c>
      <c r="AI712" s="8" t="s">
        <v>668</v>
      </c>
      <c r="AJ712" t="s">
        <v>668</v>
      </c>
      <c r="AK712" s="8" t="s">
        <v>668</v>
      </c>
      <c r="AL712" t="s">
        <v>668</v>
      </c>
      <c r="AM712" s="8" t="s">
        <v>668</v>
      </c>
      <c r="AN712" t="s">
        <v>668</v>
      </c>
      <c r="AO712" s="8" t="s">
        <v>668</v>
      </c>
      <c r="AP712" t="s">
        <v>668</v>
      </c>
      <c r="AQ712" t="s">
        <v>668</v>
      </c>
      <c r="AR712" t="s">
        <v>668</v>
      </c>
      <c r="AS712" s="8" t="s">
        <v>668</v>
      </c>
      <c r="AT712" t="s">
        <v>668</v>
      </c>
      <c r="AU712" s="8" t="s">
        <v>668</v>
      </c>
      <c r="AV712" t="s">
        <v>668</v>
      </c>
      <c r="AW712" s="8" t="s">
        <v>668</v>
      </c>
      <c r="AX712" t="s">
        <v>668</v>
      </c>
      <c r="AY712" s="8" t="s">
        <v>668</v>
      </c>
      <c r="AZ712" t="s">
        <v>668</v>
      </c>
      <c r="BA712" s="8" t="s">
        <v>668</v>
      </c>
      <c r="BB712" t="s">
        <v>668</v>
      </c>
      <c r="BC712" s="8" t="s">
        <v>668</v>
      </c>
      <c r="BD712" t="s">
        <v>668</v>
      </c>
      <c r="BE712" s="8" t="s">
        <v>668</v>
      </c>
      <c r="BF712" t="s">
        <v>668</v>
      </c>
      <c r="BG712" s="8" t="s">
        <v>668</v>
      </c>
      <c r="BH712" t="s">
        <v>668</v>
      </c>
      <c r="BI712" s="8" t="s">
        <v>668</v>
      </c>
      <c r="BJ712" t="s">
        <v>668</v>
      </c>
      <c r="BK712" s="8" t="s">
        <v>668</v>
      </c>
      <c r="BL712" t="s">
        <v>668</v>
      </c>
    </row>
    <row r="713" spans="1:64" x14ac:dyDescent="0.35">
      <c r="A713" s="11">
        <v>9627954</v>
      </c>
      <c r="B713" t="s">
        <v>1147</v>
      </c>
      <c r="C713" s="94">
        <v>45019.254328703704</v>
      </c>
      <c r="D713" s="52" t="s">
        <v>1158</v>
      </c>
      <c r="E713" s="8" t="s">
        <v>668</v>
      </c>
      <c r="F713" t="s">
        <v>886</v>
      </c>
      <c r="G713" s="8" t="s">
        <v>668</v>
      </c>
      <c r="H713" t="s">
        <v>886</v>
      </c>
      <c r="I713" s="8" t="s">
        <v>668</v>
      </c>
      <c r="J713" t="s">
        <v>886</v>
      </c>
      <c r="K713" s="8" t="s">
        <v>668</v>
      </c>
      <c r="L713" t="s">
        <v>886</v>
      </c>
      <c r="M713" s="8" t="s">
        <v>668</v>
      </c>
      <c r="N713" t="s">
        <v>886</v>
      </c>
      <c r="O713" s="8" t="s">
        <v>668</v>
      </c>
      <c r="P713" t="s">
        <v>886</v>
      </c>
      <c r="Q713" s="8" t="s">
        <v>668</v>
      </c>
      <c r="R713" t="s">
        <v>886</v>
      </c>
      <c r="S713" s="8" t="s">
        <v>668</v>
      </c>
      <c r="T713" t="s">
        <v>886</v>
      </c>
      <c r="U713" s="8" t="s">
        <v>668</v>
      </c>
      <c r="V713" t="s">
        <v>886</v>
      </c>
      <c r="W713" s="8" t="s">
        <v>668</v>
      </c>
      <c r="X713" t="s">
        <v>886</v>
      </c>
      <c r="Y713" s="8" t="s">
        <v>668</v>
      </c>
      <c r="Z713" t="s">
        <v>886</v>
      </c>
      <c r="AA713" s="8" t="s">
        <v>668</v>
      </c>
      <c r="AB713" t="s">
        <v>886</v>
      </c>
      <c r="AC713" s="8" t="s">
        <v>668</v>
      </c>
      <c r="AD713" t="s">
        <v>886</v>
      </c>
      <c r="AE713" s="8" t="s">
        <v>668</v>
      </c>
      <c r="AF713" t="s">
        <v>886</v>
      </c>
      <c r="AG713" s="8" t="s">
        <v>668</v>
      </c>
      <c r="AH713" t="s">
        <v>886</v>
      </c>
      <c r="AI713" s="8" t="s">
        <v>652</v>
      </c>
      <c r="AJ713" t="s">
        <v>668</v>
      </c>
      <c r="AK713" s="8" t="s">
        <v>668</v>
      </c>
      <c r="AL713" t="s">
        <v>668</v>
      </c>
      <c r="AM713" s="8" t="s">
        <v>668</v>
      </c>
      <c r="AN713" t="s">
        <v>668</v>
      </c>
      <c r="AO713" s="8" t="s">
        <v>668</v>
      </c>
      <c r="AP713" t="s">
        <v>668</v>
      </c>
      <c r="AQ713" t="s">
        <v>668</v>
      </c>
      <c r="AR713" t="s">
        <v>668</v>
      </c>
      <c r="AS713" s="8" t="s">
        <v>668</v>
      </c>
      <c r="AT713" t="s">
        <v>668</v>
      </c>
      <c r="AU713" s="8" t="s">
        <v>668</v>
      </c>
      <c r="AV713" t="s">
        <v>668</v>
      </c>
      <c r="AW713" s="8" t="s">
        <v>668</v>
      </c>
      <c r="AX713" t="s">
        <v>668</v>
      </c>
      <c r="AY713" s="8" t="s">
        <v>668</v>
      </c>
      <c r="AZ713" t="s">
        <v>668</v>
      </c>
      <c r="BA713" s="8" t="s">
        <v>668</v>
      </c>
      <c r="BB713" t="s">
        <v>668</v>
      </c>
      <c r="BC713" s="8" t="s">
        <v>668</v>
      </c>
      <c r="BD713" t="s">
        <v>668</v>
      </c>
      <c r="BE713" s="8" t="s">
        <v>668</v>
      </c>
      <c r="BF713" t="s">
        <v>668</v>
      </c>
      <c r="BG713" s="8" t="s">
        <v>668</v>
      </c>
      <c r="BH713" t="s">
        <v>668</v>
      </c>
      <c r="BI713" s="8" t="s">
        <v>668</v>
      </c>
      <c r="BJ713" t="s">
        <v>668</v>
      </c>
      <c r="BK713" s="8" t="s">
        <v>668</v>
      </c>
      <c r="BL713" t="s">
        <v>668</v>
      </c>
    </row>
    <row r="714" spans="1:64" x14ac:dyDescent="0.35">
      <c r="A714" s="11">
        <v>9627966</v>
      </c>
      <c r="B714" t="s">
        <v>1142</v>
      </c>
      <c r="C714" s="94">
        <v>45019.253194444442</v>
      </c>
      <c r="D714" s="52" t="s">
        <v>1158</v>
      </c>
      <c r="E714" s="8" t="s">
        <v>668</v>
      </c>
      <c r="F714" t="s">
        <v>886</v>
      </c>
      <c r="G714" s="8" t="s">
        <v>668</v>
      </c>
      <c r="H714" t="s">
        <v>886</v>
      </c>
      <c r="I714" s="8" t="s">
        <v>668</v>
      </c>
      <c r="J714" t="s">
        <v>886</v>
      </c>
      <c r="K714" s="8" t="s">
        <v>668</v>
      </c>
      <c r="L714" t="s">
        <v>886</v>
      </c>
      <c r="M714" s="8" t="s">
        <v>668</v>
      </c>
      <c r="N714" t="s">
        <v>886</v>
      </c>
      <c r="O714" s="8" t="s">
        <v>668</v>
      </c>
      <c r="P714" t="s">
        <v>886</v>
      </c>
      <c r="Q714" s="8" t="s">
        <v>668</v>
      </c>
      <c r="R714" t="s">
        <v>886</v>
      </c>
      <c r="S714" s="8" t="s">
        <v>668</v>
      </c>
      <c r="T714" t="s">
        <v>886</v>
      </c>
      <c r="U714" s="8" t="s">
        <v>668</v>
      </c>
      <c r="V714" t="s">
        <v>886</v>
      </c>
      <c r="W714" s="8" t="s">
        <v>668</v>
      </c>
      <c r="X714" t="s">
        <v>886</v>
      </c>
      <c r="Y714" s="8" t="s">
        <v>668</v>
      </c>
      <c r="Z714" t="s">
        <v>886</v>
      </c>
      <c r="AA714" s="8" t="s">
        <v>668</v>
      </c>
      <c r="AB714" t="s">
        <v>886</v>
      </c>
      <c r="AC714" s="8" t="s">
        <v>668</v>
      </c>
      <c r="AD714" t="s">
        <v>886</v>
      </c>
      <c r="AE714" s="8" t="s">
        <v>668</v>
      </c>
      <c r="AF714" t="s">
        <v>886</v>
      </c>
      <c r="AG714" s="8" t="s">
        <v>668</v>
      </c>
      <c r="AH714" t="s">
        <v>886</v>
      </c>
      <c r="AI714" s="8" t="s">
        <v>708</v>
      </c>
      <c r="AJ714" t="s">
        <v>668</v>
      </c>
      <c r="AK714" s="8" t="s">
        <v>668</v>
      </c>
      <c r="AL714" t="s">
        <v>668</v>
      </c>
      <c r="AM714" s="8" t="s">
        <v>668</v>
      </c>
      <c r="AN714" t="s">
        <v>668</v>
      </c>
      <c r="AO714" s="8" t="s">
        <v>668</v>
      </c>
      <c r="AP714" t="s">
        <v>668</v>
      </c>
      <c r="AQ714" t="s">
        <v>668</v>
      </c>
      <c r="AR714" t="s">
        <v>668</v>
      </c>
      <c r="AS714" s="8" t="s">
        <v>668</v>
      </c>
      <c r="AT714" t="s">
        <v>668</v>
      </c>
      <c r="AU714" s="8" t="s">
        <v>668</v>
      </c>
      <c r="AV714" t="s">
        <v>668</v>
      </c>
      <c r="AW714" s="8" t="s">
        <v>668</v>
      </c>
      <c r="AX714" t="s">
        <v>668</v>
      </c>
      <c r="AY714" s="8" t="s">
        <v>668</v>
      </c>
      <c r="AZ714" t="s">
        <v>668</v>
      </c>
      <c r="BA714" s="8" t="s">
        <v>668</v>
      </c>
      <c r="BB714" t="s">
        <v>668</v>
      </c>
      <c r="BC714" s="8" t="s">
        <v>668</v>
      </c>
      <c r="BD714" t="s">
        <v>668</v>
      </c>
      <c r="BE714" s="8" t="s">
        <v>668</v>
      </c>
      <c r="BF714" t="s">
        <v>668</v>
      </c>
      <c r="BG714" s="8" t="s">
        <v>668</v>
      </c>
      <c r="BH714" t="s">
        <v>668</v>
      </c>
      <c r="BI714" s="8" t="s">
        <v>668</v>
      </c>
      <c r="BJ714" t="s">
        <v>668</v>
      </c>
      <c r="BK714" s="8" t="s">
        <v>668</v>
      </c>
      <c r="BL714" t="s">
        <v>668</v>
      </c>
    </row>
    <row r="715" spans="1:64" x14ac:dyDescent="0.35">
      <c r="A715" s="11">
        <v>9753026</v>
      </c>
      <c r="B715" t="s">
        <v>301</v>
      </c>
      <c r="C715" s="94">
        <v>45018.669224537036</v>
      </c>
      <c r="D715" s="52" t="s">
        <v>668</v>
      </c>
      <c r="E715" s="8" t="s">
        <v>668</v>
      </c>
      <c r="F715" t="s">
        <v>886</v>
      </c>
      <c r="G715" s="8" t="s">
        <v>668</v>
      </c>
      <c r="H715" t="s">
        <v>886</v>
      </c>
      <c r="I715" s="8" t="s">
        <v>668</v>
      </c>
      <c r="J715" t="s">
        <v>886</v>
      </c>
      <c r="K715" s="8" t="s">
        <v>668</v>
      </c>
      <c r="L715" t="s">
        <v>886</v>
      </c>
      <c r="M715" s="8" t="s">
        <v>668</v>
      </c>
      <c r="N715" t="s">
        <v>886</v>
      </c>
      <c r="O715" s="8" t="s">
        <v>668</v>
      </c>
      <c r="P715" t="s">
        <v>886</v>
      </c>
      <c r="Q715" s="8" t="s">
        <v>802</v>
      </c>
      <c r="R715" t="s">
        <v>668</v>
      </c>
      <c r="S715" s="8" t="s">
        <v>668</v>
      </c>
      <c r="T715" t="s">
        <v>668</v>
      </c>
      <c r="U715" s="8" t="s">
        <v>668</v>
      </c>
      <c r="V715" t="s">
        <v>668</v>
      </c>
      <c r="W715" s="8" t="s">
        <v>668</v>
      </c>
      <c r="X715" t="s">
        <v>668</v>
      </c>
      <c r="Y715" s="8" t="s">
        <v>668</v>
      </c>
      <c r="Z715" t="s">
        <v>668</v>
      </c>
      <c r="AA715" s="8" t="s">
        <v>668</v>
      </c>
      <c r="AB715" t="s">
        <v>668</v>
      </c>
      <c r="AC715" s="8" t="s">
        <v>668</v>
      </c>
      <c r="AD715" t="s">
        <v>668</v>
      </c>
      <c r="AE715" s="8" t="s">
        <v>668</v>
      </c>
      <c r="AF715" t="s">
        <v>668</v>
      </c>
      <c r="AG715" s="8" t="s">
        <v>668</v>
      </c>
      <c r="AH715" t="s">
        <v>668</v>
      </c>
      <c r="AI715" s="8" t="s">
        <v>668</v>
      </c>
      <c r="AJ715" t="s">
        <v>668</v>
      </c>
      <c r="AK715" s="8" t="s">
        <v>668</v>
      </c>
      <c r="AL715" t="s">
        <v>668</v>
      </c>
      <c r="AM715" s="8" t="s">
        <v>668</v>
      </c>
      <c r="AN715" t="s">
        <v>668</v>
      </c>
      <c r="AO715" s="8" t="s">
        <v>668</v>
      </c>
      <c r="AP715" t="s">
        <v>668</v>
      </c>
      <c r="AQ715" t="s">
        <v>668</v>
      </c>
      <c r="AR715" t="s">
        <v>668</v>
      </c>
      <c r="AS715" s="8" t="s">
        <v>668</v>
      </c>
      <c r="AT715" t="s">
        <v>668</v>
      </c>
      <c r="AU715" s="8" t="s">
        <v>668</v>
      </c>
      <c r="AV715" t="s">
        <v>668</v>
      </c>
      <c r="AW715" s="8" t="s">
        <v>668</v>
      </c>
      <c r="AX715" t="s">
        <v>668</v>
      </c>
      <c r="AY715" s="8" t="s">
        <v>668</v>
      </c>
      <c r="AZ715" t="s">
        <v>668</v>
      </c>
      <c r="BA715" s="8" t="s">
        <v>668</v>
      </c>
      <c r="BB715" t="s">
        <v>668</v>
      </c>
      <c r="BC715" s="8" t="s">
        <v>668</v>
      </c>
      <c r="BD715" t="s">
        <v>668</v>
      </c>
      <c r="BE715" s="8" t="s">
        <v>668</v>
      </c>
      <c r="BF715" t="s">
        <v>668</v>
      </c>
      <c r="BG715" s="8" t="s">
        <v>668</v>
      </c>
      <c r="BH715" t="s">
        <v>668</v>
      </c>
      <c r="BI715" s="8" t="s">
        <v>668</v>
      </c>
      <c r="BJ715" t="s">
        <v>668</v>
      </c>
      <c r="BK715" s="8" t="s">
        <v>668</v>
      </c>
      <c r="BL715" t="s">
        <v>668</v>
      </c>
    </row>
    <row r="716" spans="1:64" x14ac:dyDescent="0.35">
      <c r="A716" s="11">
        <v>9859753</v>
      </c>
      <c r="B716" t="s">
        <v>768</v>
      </c>
      <c r="C716" s="94">
        <v>45016.313159722224</v>
      </c>
      <c r="D716" s="52" t="s">
        <v>668</v>
      </c>
      <c r="E716" s="8" t="s">
        <v>668</v>
      </c>
      <c r="F716" t="s">
        <v>886</v>
      </c>
      <c r="G716" s="8" t="s">
        <v>524</v>
      </c>
      <c r="H716" t="s">
        <v>668</v>
      </c>
      <c r="I716" s="8" t="s">
        <v>668</v>
      </c>
      <c r="J716" t="s">
        <v>668</v>
      </c>
      <c r="K716" s="8" t="s">
        <v>668</v>
      </c>
      <c r="L716" t="s">
        <v>668</v>
      </c>
      <c r="M716" s="8" t="s">
        <v>668</v>
      </c>
      <c r="N716" t="s">
        <v>668</v>
      </c>
      <c r="O716" s="8" t="s">
        <v>668</v>
      </c>
      <c r="P716" t="s">
        <v>668</v>
      </c>
      <c r="Q716" s="8" t="s">
        <v>668</v>
      </c>
      <c r="R716" t="s">
        <v>668</v>
      </c>
      <c r="S716" s="8" t="s">
        <v>668</v>
      </c>
      <c r="T716" t="s">
        <v>668</v>
      </c>
      <c r="U716" s="8" t="s">
        <v>668</v>
      </c>
      <c r="V716" t="s">
        <v>668</v>
      </c>
      <c r="W716" s="8" t="s">
        <v>668</v>
      </c>
      <c r="X716" t="s">
        <v>668</v>
      </c>
      <c r="Y716" s="8" t="s">
        <v>668</v>
      </c>
      <c r="Z716" t="s">
        <v>668</v>
      </c>
      <c r="AA716" s="8" t="s">
        <v>668</v>
      </c>
      <c r="AB716" t="s">
        <v>668</v>
      </c>
      <c r="AC716" s="8" t="s">
        <v>668</v>
      </c>
      <c r="AD716" t="s">
        <v>668</v>
      </c>
      <c r="AE716" s="8" t="s">
        <v>668</v>
      </c>
      <c r="AF716" t="s">
        <v>668</v>
      </c>
      <c r="AG716" s="8" t="s">
        <v>668</v>
      </c>
      <c r="AH716" t="s">
        <v>668</v>
      </c>
      <c r="AI716" s="8" t="s">
        <v>668</v>
      </c>
      <c r="AJ716" t="s">
        <v>668</v>
      </c>
      <c r="AK716" s="8" t="s">
        <v>668</v>
      </c>
      <c r="AL716" t="s">
        <v>668</v>
      </c>
      <c r="AM716" s="8" t="s">
        <v>668</v>
      </c>
      <c r="AN716" t="s">
        <v>668</v>
      </c>
      <c r="AO716" s="8" t="s">
        <v>668</v>
      </c>
      <c r="AP716" t="s">
        <v>668</v>
      </c>
      <c r="AQ716" t="s">
        <v>668</v>
      </c>
      <c r="AR716" t="s">
        <v>668</v>
      </c>
      <c r="AS716" s="8" t="s">
        <v>668</v>
      </c>
      <c r="AT716" t="s">
        <v>668</v>
      </c>
      <c r="AU716" s="8" t="s">
        <v>668</v>
      </c>
      <c r="AV716" t="s">
        <v>668</v>
      </c>
      <c r="AW716" s="8" t="s">
        <v>668</v>
      </c>
      <c r="AX716" t="s">
        <v>668</v>
      </c>
      <c r="AY716" s="8" t="s">
        <v>668</v>
      </c>
      <c r="AZ716" t="s">
        <v>668</v>
      </c>
      <c r="BA716" s="8" t="s">
        <v>668</v>
      </c>
      <c r="BB716" t="s">
        <v>668</v>
      </c>
      <c r="BC716" s="8" t="s">
        <v>668</v>
      </c>
      <c r="BD716" t="s">
        <v>668</v>
      </c>
      <c r="BE716" s="8" t="s">
        <v>668</v>
      </c>
      <c r="BF716" t="s">
        <v>668</v>
      </c>
      <c r="BG716" s="8" t="s">
        <v>668</v>
      </c>
      <c r="BH716" t="s">
        <v>668</v>
      </c>
      <c r="BI716" s="8" t="s">
        <v>668</v>
      </c>
      <c r="BJ716" t="s">
        <v>668</v>
      </c>
      <c r="BK716" s="8" t="s">
        <v>668</v>
      </c>
      <c r="BL716" t="s">
        <v>668</v>
      </c>
    </row>
    <row r="717" spans="1:64" x14ac:dyDescent="0.35">
      <c r="A717" s="11">
        <v>9369899</v>
      </c>
      <c r="B717" t="s">
        <v>268</v>
      </c>
      <c r="C717" s="94">
        <v>45019.253541666665</v>
      </c>
      <c r="D717" s="52" t="s">
        <v>668</v>
      </c>
      <c r="E717" s="8" t="s">
        <v>668</v>
      </c>
      <c r="F717" t="s">
        <v>886</v>
      </c>
      <c r="G717" s="8" t="s">
        <v>668</v>
      </c>
      <c r="H717" t="s">
        <v>886</v>
      </c>
      <c r="I717" s="8" t="s">
        <v>668</v>
      </c>
      <c r="J717" t="s">
        <v>886</v>
      </c>
      <c r="K717" s="8" t="s">
        <v>668</v>
      </c>
      <c r="L717" t="s">
        <v>886</v>
      </c>
      <c r="M717" s="8" t="s">
        <v>642</v>
      </c>
      <c r="N717" t="s">
        <v>668</v>
      </c>
      <c r="O717" s="8" t="s">
        <v>668</v>
      </c>
      <c r="P717" t="s">
        <v>668</v>
      </c>
      <c r="Q717" s="8" t="s">
        <v>668</v>
      </c>
      <c r="R717" t="s">
        <v>668</v>
      </c>
      <c r="S717" s="8" t="s">
        <v>668</v>
      </c>
      <c r="T717" t="s">
        <v>668</v>
      </c>
      <c r="U717" s="8" t="s">
        <v>668</v>
      </c>
      <c r="V717" t="s">
        <v>668</v>
      </c>
      <c r="W717" s="8" t="s">
        <v>668</v>
      </c>
      <c r="X717" t="s">
        <v>668</v>
      </c>
      <c r="Y717" s="8" t="s">
        <v>668</v>
      </c>
      <c r="Z717" t="s">
        <v>668</v>
      </c>
      <c r="AA717" s="8" t="s">
        <v>668</v>
      </c>
      <c r="AB717" t="s">
        <v>668</v>
      </c>
      <c r="AC717" s="8" t="s">
        <v>668</v>
      </c>
      <c r="AD717" t="s">
        <v>668</v>
      </c>
      <c r="AE717" s="8" t="s">
        <v>668</v>
      </c>
      <c r="AF717" t="s">
        <v>668</v>
      </c>
      <c r="AG717" s="8" t="s">
        <v>668</v>
      </c>
      <c r="AH717" t="s">
        <v>668</v>
      </c>
      <c r="AI717" s="8" t="s">
        <v>668</v>
      </c>
      <c r="AJ717" t="s">
        <v>668</v>
      </c>
      <c r="AK717" s="8" t="s">
        <v>668</v>
      </c>
      <c r="AL717" t="s">
        <v>668</v>
      </c>
      <c r="AM717" s="8" t="s">
        <v>668</v>
      </c>
      <c r="AN717" t="s">
        <v>668</v>
      </c>
      <c r="AO717" s="8" t="s">
        <v>668</v>
      </c>
      <c r="AP717" t="s">
        <v>668</v>
      </c>
      <c r="AQ717" t="s">
        <v>668</v>
      </c>
      <c r="AR717" t="s">
        <v>668</v>
      </c>
      <c r="AS717" s="8" t="s">
        <v>668</v>
      </c>
      <c r="AT717" t="s">
        <v>668</v>
      </c>
      <c r="AU717" s="8" t="s">
        <v>668</v>
      </c>
      <c r="AV717" t="s">
        <v>668</v>
      </c>
      <c r="AW717" s="8" t="s">
        <v>668</v>
      </c>
      <c r="AX717" t="s">
        <v>668</v>
      </c>
      <c r="AY717" s="8" t="s">
        <v>668</v>
      </c>
      <c r="AZ717" t="s">
        <v>668</v>
      </c>
      <c r="BA717" s="8" t="s">
        <v>668</v>
      </c>
      <c r="BB717" t="s">
        <v>668</v>
      </c>
      <c r="BC717" s="8" t="s">
        <v>668</v>
      </c>
      <c r="BD717" t="s">
        <v>668</v>
      </c>
      <c r="BE717" s="8" t="s">
        <v>668</v>
      </c>
      <c r="BF717" t="s">
        <v>668</v>
      </c>
      <c r="BG717" s="8" t="s">
        <v>668</v>
      </c>
      <c r="BH717" t="s">
        <v>668</v>
      </c>
      <c r="BI717" s="8" t="s">
        <v>668</v>
      </c>
      <c r="BJ717" t="s">
        <v>668</v>
      </c>
      <c r="BK717" s="8" t="s">
        <v>668</v>
      </c>
      <c r="BL717" t="s">
        <v>668</v>
      </c>
    </row>
    <row r="718" spans="1:64" x14ac:dyDescent="0.35">
      <c r="A718" s="11">
        <v>9633161</v>
      </c>
      <c r="B718" t="s">
        <v>223</v>
      </c>
      <c r="C718" s="94">
        <v>45019.254293981481</v>
      </c>
      <c r="D718" s="52" t="s">
        <v>668</v>
      </c>
      <c r="E718" s="8" t="s">
        <v>668</v>
      </c>
      <c r="F718" t="s">
        <v>886</v>
      </c>
      <c r="G718" s="8" t="s">
        <v>668</v>
      </c>
      <c r="H718" t="s">
        <v>886</v>
      </c>
      <c r="I718" s="8" t="s">
        <v>668</v>
      </c>
      <c r="J718" t="s">
        <v>886</v>
      </c>
      <c r="K718" s="8" t="s">
        <v>668</v>
      </c>
      <c r="L718" t="s">
        <v>886</v>
      </c>
      <c r="M718" s="8" t="s">
        <v>668</v>
      </c>
      <c r="N718" t="s">
        <v>886</v>
      </c>
      <c r="O718" s="8" t="s">
        <v>668</v>
      </c>
      <c r="P718" t="s">
        <v>886</v>
      </c>
      <c r="Q718" s="8" t="s">
        <v>668</v>
      </c>
      <c r="R718" t="s">
        <v>886</v>
      </c>
      <c r="S718" s="8" t="s">
        <v>578</v>
      </c>
      <c r="T718" t="s">
        <v>668</v>
      </c>
      <c r="U718" s="8" t="s">
        <v>668</v>
      </c>
      <c r="V718" t="s">
        <v>668</v>
      </c>
      <c r="W718" s="8" t="s">
        <v>668</v>
      </c>
      <c r="X718" t="s">
        <v>668</v>
      </c>
      <c r="Y718" s="8" t="s">
        <v>668</v>
      </c>
      <c r="Z718" t="s">
        <v>668</v>
      </c>
      <c r="AA718" s="8" t="s">
        <v>668</v>
      </c>
      <c r="AB718" t="s">
        <v>668</v>
      </c>
      <c r="AC718" s="8" t="s">
        <v>668</v>
      </c>
      <c r="AD718" t="s">
        <v>668</v>
      </c>
      <c r="AE718" s="8" t="s">
        <v>668</v>
      </c>
      <c r="AF718" t="s">
        <v>668</v>
      </c>
      <c r="AG718" s="8" t="s">
        <v>668</v>
      </c>
      <c r="AH718" t="s">
        <v>668</v>
      </c>
      <c r="AI718" s="8" t="s">
        <v>668</v>
      </c>
      <c r="AJ718" t="s">
        <v>668</v>
      </c>
      <c r="AK718" s="8" t="s">
        <v>668</v>
      </c>
      <c r="AL718" t="s">
        <v>668</v>
      </c>
      <c r="AM718" s="8" t="s">
        <v>668</v>
      </c>
      <c r="AN718" t="s">
        <v>668</v>
      </c>
      <c r="AO718" s="8" t="s">
        <v>668</v>
      </c>
      <c r="AP718" t="s">
        <v>668</v>
      </c>
      <c r="AQ718" t="s">
        <v>668</v>
      </c>
      <c r="AR718" t="s">
        <v>668</v>
      </c>
      <c r="AS718" s="8" t="s">
        <v>668</v>
      </c>
      <c r="AT718" t="s">
        <v>668</v>
      </c>
      <c r="AU718" s="8" t="s">
        <v>668</v>
      </c>
      <c r="AV718" t="s">
        <v>668</v>
      </c>
      <c r="AW718" s="8" t="s">
        <v>668</v>
      </c>
      <c r="AX718" t="s">
        <v>668</v>
      </c>
      <c r="AY718" s="8" t="s">
        <v>668</v>
      </c>
      <c r="AZ718" t="s">
        <v>668</v>
      </c>
      <c r="BA718" s="8" t="s">
        <v>668</v>
      </c>
      <c r="BB718" t="s">
        <v>668</v>
      </c>
      <c r="BC718" s="8" t="s">
        <v>668</v>
      </c>
      <c r="BD718" t="s">
        <v>668</v>
      </c>
      <c r="BE718" s="8" t="s">
        <v>668</v>
      </c>
      <c r="BF718" t="s">
        <v>668</v>
      </c>
      <c r="BG718" s="8" t="s">
        <v>668</v>
      </c>
      <c r="BH718" t="s">
        <v>668</v>
      </c>
      <c r="BI718" s="8" t="s">
        <v>668</v>
      </c>
      <c r="BJ718" t="s">
        <v>668</v>
      </c>
      <c r="BK718" s="8" t="s">
        <v>668</v>
      </c>
      <c r="BL718" t="s">
        <v>668</v>
      </c>
    </row>
    <row r="719" spans="1:64" x14ac:dyDescent="0.35">
      <c r="A719" s="11">
        <v>9810367</v>
      </c>
      <c r="B719" t="s">
        <v>311</v>
      </c>
      <c r="C719" s="94">
        <v>45019.254780092589</v>
      </c>
      <c r="D719" s="52" t="s">
        <v>689</v>
      </c>
      <c r="E719" s="8" t="s">
        <v>668</v>
      </c>
      <c r="F719" t="s">
        <v>668</v>
      </c>
      <c r="G719" s="8" t="s">
        <v>668</v>
      </c>
      <c r="H719" t="s">
        <v>668</v>
      </c>
      <c r="I719" s="8" t="s">
        <v>668</v>
      </c>
      <c r="J719" t="s">
        <v>668</v>
      </c>
      <c r="K719" s="8" t="s">
        <v>668</v>
      </c>
      <c r="L719" t="s">
        <v>668</v>
      </c>
      <c r="M719" s="8" t="s">
        <v>668</v>
      </c>
      <c r="N719" t="s">
        <v>668</v>
      </c>
      <c r="O719" s="8" t="s">
        <v>668</v>
      </c>
      <c r="P719" t="s">
        <v>668</v>
      </c>
      <c r="Q719" s="8" t="s">
        <v>668</v>
      </c>
      <c r="R719" t="s">
        <v>668</v>
      </c>
      <c r="S719" s="8" t="s">
        <v>668</v>
      </c>
      <c r="T719" t="s">
        <v>668</v>
      </c>
      <c r="U719" s="8" t="s">
        <v>668</v>
      </c>
      <c r="V719" t="s">
        <v>668</v>
      </c>
      <c r="W719" s="8" t="s">
        <v>668</v>
      </c>
      <c r="X719" t="s">
        <v>668</v>
      </c>
      <c r="Y719" s="8" t="s">
        <v>668</v>
      </c>
      <c r="Z719" t="s">
        <v>668</v>
      </c>
      <c r="AA719" s="8" t="s">
        <v>668</v>
      </c>
      <c r="AB719" t="s">
        <v>668</v>
      </c>
      <c r="AC719" s="8" t="s">
        <v>668</v>
      </c>
      <c r="AD719" t="s">
        <v>668</v>
      </c>
      <c r="AE719" s="8" t="s">
        <v>668</v>
      </c>
      <c r="AF719" t="s">
        <v>668</v>
      </c>
      <c r="AG719" s="8" t="s">
        <v>668</v>
      </c>
      <c r="AH719" t="s">
        <v>668</v>
      </c>
      <c r="AI719" s="8" t="s">
        <v>668</v>
      </c>
      <c r="AJ719" t="s">
        <v>668</v>
      </c>
      <c r="AK719" s="8" t="s">
        <v>668</v>
      </c>
      <c r="AL719" t="s">
        <v>668</v>
      </c>
      <c r="AM719" s="8" t="s">
        <v>668</v>
      </c>
      <c r="AN719" t="s">
        <v>668</v>
      </c>
      <c r="AO719" s="8" t="s">
        <v>668</v>
      </c>
      <c r="AP719" t="s">
        <v>668</v>
      </c>
      <c r="AQ719" t="s">
        <v>668</v>
      </c>
      <c r="AR719" t="s">
        <v>668</v>
      </c>
      <c r="AS719" s="8" t="s">
        <v>668</v>
      </c>
      <c r="AT719" t="s">
        <v>668</v>
      </c>
      <c r="AU719" s="8" t="s">
        <v>668</v>
      </c>
      <c r="AV719" t="s">
        <v>668</v>
      </c>
      <c r="AW719" s="8" t="s">
        <v>668</v>
      </c>
      <c r="AX719" t="s">
        <v>668</v>
      </c>
      <c r="AY719" s="8" t="s">
        <v>668</v>
      </c>
      <c r="AZ719" t="s">
        <v>668</v>
      </c>
      <c r="BA719" s="8" t="s">
        <v>668</v>
      </c>
      <c r="BB719" t="s">
        <v>668</v>
      </c>
      <c r="BC719" s="8" t="s">
        <v>668</v>
      </c>
      <c r="BD719" t="s">
        <v>668</v>
      </c>
      <c r="BE719" s="8" t="s">
        <v>668</v>
      </c>
      <c r="BF719" t="s">
        <v>668</v>
      </c>
      <c r="BG719" s="8" t="s">
        <v>668</v>
      </c>
      <c r="BH719" t="s">
        <v>668</v>
      </c>
      <c r="BI719" s="8" t="s">
        <v>668</v>
      </c>
      <c r="BJ719" t="s">
        <v>668</v>
      </c>
      <c r="BK719" s="8" t="s">
        <v>668</v>
      </c>
      <c r="BL719" t="s">
        <v>668</v>
      </c>
    </row>
    <row r="720" spans="1:64" x14ac:dyDescent="0.35">
      <c r="A720" s="11">
        <v>9627485</v>
      </c>
      <c r="B720" t="s">
        <v>1143</v>
      </c>
      <c r="C720" s="94">
        <v>45016.985439814816</v>
      </c>
      <c r="D720" s="52" t="s">
        <v>693</v>
      </c>
      <c r="E720" s="8" t="s">
        <v>668</v>
      </c>
      <c r="F720" t="s">
        <v>668</v>
      </c>
      <c r="G720" s="8" t="s">
        <v>668</v>
      </c>
      <c r="H720" t="s">
        <v>668</v>
      </c>
      <c r="I720" s="8" t="s">
        <v>668</v>
      </c>
      <c r="J720" t="s">
        <v>668</v>
      </c>
      <c r="K720" s="8" t="s">
        <v>668</v>
      </c>
      <c r="L720" t="s">
        <v>668</v>
      </c>
      <c r="M720" s="8" t="s">
        <v>668</v>
      </c>
      <c r="N720" t="s">
        <v>668</v>
      </c>
      <c r="O720" s="8" t="s">
        <v>668</v>
      </c>
      <c r="P720" t="s">
        <v>668</v>
      </c>
      <c r="Q720" s="8" t="s">
        <v>668</v>
      </c>
      <c r="R720" t="s">
        <v>668</v>
      </c>
      <c r="S720" s="8" t="s">
        <v>668</v>
      </c>
      <c r="T720" t="s">
        <v>668</v>
      </c>
      <c r="U720" s="8" t="s">
        <v>668</v>
      </c>
      <c r="V720" t="s">
        <v>668</v>
      </c>
      <c r="W720" s="8" t="s">
        <v>668</v>
      </c>
      <c r="X720" t="s">
        <v>668</v>
      </c>
      <c r="Y720" s="8" t="s">
        <v>668</v>
      </c>
      <c r="Z720" t="s">
        <v>668</v>
      </c>
      <c r="AA720" s="8" t="s">
        <v>668</v>
      </c>
      <c r="AB720" t="s">
        <v>668</v>
      </c>
      <c r="AC720" s="8" t="s">
        <v>668</v>
      </c>
      <c r="AD720" t="s">
        <v>668</v>
      </c>
      <c r="AE720" s="8" t="s">
        <v>668</v>
      </c>
      <c r="AF720" t="s">
        <v>668</v>
      </c>
      <c r="AG720" s="8" t="s">
        <v>668</v>
      </c>
      <c r="AH720" t="s">
        <v>668</v>
      </c>
      <c r="AI720" s="8" t="s">
        <v>668</v>
      </c>
      <c r="AJ720" t="s">
        <v>668</v>
      </c>
      <c r="AK720" s="8" t="s">
        <v>668</v>
      </c>
      <c r="AL720" t="s">
        <v>668</v>
      </c>
      <c r="AM720" s="8" t="s">
        <v>668</v>
      </c>
      <c r="AN720" t="s">
        <v>668</v>
      </c>
      <c r="AO720" s="8" t="s">
        <v>668</v>
      </c>
      <c r="AP720" t="s">
        <v>668</v>
      </c>
      <c r="AQ720" t="s">
        <v>668</v>
      </c>
      <c r="AR720" t="s">
        <v>668</v>
      </c>
      <c r="AS720" s="8" t="s">
        <v>668</v>
      </c>
      <c r="AT720" t="s">
        <v>668</v>
      </c>
      <c r="AU720" s="8" t="s">
        <v>668</v>
      </c>
      <c r="AV720" t="s">
        <v>668</v>
      </c>
      <c r="AW720" s="8" t="s">
        <v>668</v>
      </c>
      <c r="AX720" t="s">
        <v>668</v>
      </c>
      <c r="AY720" s="8" t="s">
        <v>668</v>
      </c>
      <c r="AZ720" t="s">
        <v>668</v>
      </c>
      <c r="BA720" s="8" t="s">
        <v>668</v>
      </c>
      <c r="BB720" t="s">
        <v>668</v>
      </c>
      <c r="BC720" s="8" t="s">
        <v>668</v>
      </c>
      <c r="BD720" t="s">
        <v>668</v>
      </c>
      <c r="BE720" s="8" t="s">
        <v>668</v>
      </c>
      <c r="BF720" t="s">
        <v>668</v>
      </c>
      <c r="BG720" s="8" t="s">
        <v>668</v>
      </c>
      <c r="BH720" t="s">
        <v>668</v>
      </c>
      <c r="BI720" s="8" t="s">
        <v>668</v>
      </c>
      <c r="BJ720" t="s">
        <v>668</v>
      </c>
      <c r="BK720" s="8" t="s">
        <v>668</v>
      </c>
      <c r="BL720" t="s">
        <v>668</v>
      </c>
    </row>
    <row r="721" spans="1:66" x14ac:dyDescent="0.35">
      <c r="A721" s="11">
        <v>9915909</v>
      </c>
      <c r="B721" t="s">
        <v>1318</v>
      </c>
      <c r="C721" s="94">
        <v>45016.324652777781</v>
      </c>
      <c r="D721" s="52" t="s">
        <v>672</v>
      </c>
      <c r="E721" s="8" t="s">
        <v>898</v>
      </c>
      <c r="F721" s="11" t="s">
        <v>668</v>
      </c>
      <c r="G721" s="8" t="s">
        <v>668</v>
      </c>
      <c r="H721" s="11" t="s">
        <v>668</v>
      </c>
      <c r="I721" s="8" t="s">
        <v>668</v>
      </c>
      <c r="J721" s="11" t="s">
        <v>668</v>
      </c>
      <c r="K721" s="8" t="s">
        <v>668</v>
      </c>
      <c r="L721" s="11" t="s">
        <v>668</v>
      </c>
      <c r="M721" s="8" t="s">
        <v>668</v>
      </c>
      <c r="N721" s="11" t="s">
        <v>668</v>
      </c>
      <c r="O721" s="8" t="s">
        <v>668</v>
      </c>
      <c r="P721" s="11" t="s">
        <v>668</v>
      </c>
      <c r="Q721" s="8" t="s">
        <v>668</v>
      </c>
      <c r="R721" s="11" t="s">
        <v>668</v>
      </c>
      <c r="S721" s="8" t="s">
        <v>668</v>
      </c>
      <c r="T721" s="11" t="s">
        <v>668</v>
      </c>
      <c r="U721" s="8" t="s">
        <v>668</v>
      </c>
      <c r="V721" s="11" t="s">
        <v>668</v>
      </c>
      <c r="W721" s="8" t="s">
        <v>668</v>
      </c>
      <c r="X721" s="11" t="s">
        <v>668</v>
      </c>
      <c r="Y721" s="8" t="s">
        <v>668</v>
      </c>
      <c r="Z721" s="11" t="s">
        <v>668</v>
      </c>
      <c r="AA721" s="8" t="s">
        <v>668</v>
      </c>
      <c r="AB721" s="11" t="s">
        <v>668</v>
      </c>
      <c r="AC721" s="8" t="s">
        <v>668</v>
      </c>
      <c r="AD721" s="11" t="s">
        <v>668</v>
      </c>
      <c r="AE721" s="8" t="s">
        <v>668</v>
      </c>
      <c r="AF721" s="11" t="s">
        <v>668</v>
      </c>
      <c r="AG721" s="8" t="s">
        <v>668</v>
      </c>
      <c r="AH721" s="11" t="s">
        <v>668</v>
      </c>
      <c r="AI721" s="8" t="s">
        <v>668</v>
      </c>
      <c r="AJ721" s="11" t="s">
        <v>668</v>
      </c>
      <c r="AK721" s="8" t="s">
        <v>668</v>
      </c>
      <c r="AL721" s="11" t="s">
        <v>668</v>
      </c>
      <c r="AM721" s="8" t="s">
        <v>668</v>
      </c>
      <c r="AN721" s="11" t="s">
        <v>668</v>
      </c>
      <c r="AO721" s="8" t="s">
        <v>668</v>
      </c>
      <c r="AP721" s="11" t="s">
        <v>668</v>
      </c>
      <c r="AQ721" s="11" t="s">
        <v>668</v>
      </c>
      <c r="AR721" s="11" t="s">
        <v>668</v>
      </c>
      <c r="AS721" s="8" t="s">
        <v>668</v>
      </c>
      <c r="AT721" s="11" t="s">
        <v>668</v>
      </c>
      <c r="AU721" s="8" t="s">
        <v>668</v>
      </c>
      <c r="AV721" s="11" t="s">
        <v>668</v>
      </c>
      <c r="AW721" s="8" t="s">
        <v>668</v>
      </c>
      <c r="AX721" s="11" t="s">
        <v>668</v>
      </c>
      <c r="AY721" s="8" t="s">
        <v>668</v>
      </c>
      <c r="AZ721" s="11" t="s">
        <v>668</v>
      </c>
      <c r="BA721" s="8" t="s">
        <v>668</v>
      </c>
      <c r="BB721" s="11" t="s">
        <v>668</v>
      </c>
      <c r="BC721" s="8" t="s">
        <v>668</v>
      </c>
      <c r="BD721" s="11" t="s">
        <v>668</v>
      </c>
      <c r="BE721" s="8" t="s">
        <v>668</v>
      </c>
      <c r="BF721" s="11" t="s">
        <v>668</v>
      </c>
      <c r="BG721" s="8" t="s">
        <v>668</v>
      </c>
      <c r="BH721" s="11" t="s">
        <v>668</v>
      </c>
      <c r="BI721" s="8" t="s">
        <v>668</v>
      </c>
      <c r="BJ721" s="11" t="s">
        <v>668</v>
      </c>
      <c r="BK721" s="8" t="s">
        <v>668</v>
      </c>
      <c r="BL721" s="11" t="s">
        <v>668</v>
      </c>
      <c r="BN721" s="8"/>
    </row>
    <row r="722" spans="1:66" x14ac:dyDescent="0.35">
      <c r="A722" s="11">
        <v>9870628</v>
      </c>
      <c r="B722" t="s">
        <v>1321</v>
      </c>
      <c r="C722" s="94">
        <v>45018.658101851855</v>
      </c>
      <c r="D722" s="126" t="s">
        <v>400</v>
      </c>
      <c r="E722" s="8" t="s">
        <v>668</v>
      </c>
      <c r="F722" s="11" t="s">
        <v>668</v>
      </c>
      <c r="G722" s="8" t="s">
        <v>668</v>
      </c>
      <c r="H722" s="11" t="s">
        <v>668</v>
      </c>
      <c r="I722" s="8" t="s">
        <v>668</v>
      </c>
      <c r="J722" s="11" t="s">
        <v>668</v>
      </c>
      <c r="K722" s="8" t="s">
        <v>668</v>
      </c>
      <c r="L722" s="11" t="s">
        <v>668</v>
      </c>
      <c r="M722" s="8" t="s">
        <v>668</v>
      </c>
      <c r="N722" s="11" t="s">
        <v>668</v>
      </c>
      <c r="O722" s="8" t="s">
        <v>668</v>
      </c>
      <c r="P722" s="11" t="s">
        <v>668</v>
      </c>
      <c r="Q722" s="8" t="s">
        <v>668</v>
      </c>
      <c r="R722" s="11" t="s">
        <v>668</v>
      </c>
      <c r="S722" s="8" t="s">
        <v>668</v>
      </c>
      <c r="T722" s="11" t="s">
        <v>668</v>
      </c>
      <c r="U722" s="8" t="s">
        <v>668</v>
      </c>
      <c r="V722" s="11" t="s">
        <v>668</v>
      </c>
      <c r="W722" s="8" t="s">
        <v>668</v>
      </c>
      <c r="X722" s="11" t="s">
        <v>668</v>
      </c>
      <c r="Y722" s="8" t="s">
        <v>668</v>
      </c>
      <c r="Z722" s="11" t="s">
        <v>668</v>
      </c>
      <c r="AA722" s="8" t="s">
        <v>668</v>
      </c>
      <c r="AB722" s="11" t="s">
        <v>668</v>
      </c>
      <c r="AC722" s="8" t="s">
        <v>668</v>
      </c>
      <c r="AD722" s="11" t="s">
        <v>668</v>
      </c>
      <c r="AE722" s="8" t="s">
        <v>668</v>
      </c>
      <c r="AF722" s="11" t="s">
        <v>668</v>
      </c>
      <c r="AG722" s="8" t="s">
        <v>668</v>
      </c>
      <c r="AH722" s="11" t="s">
        <v>668</v>
      </c>
      <c r="AI722" s="8" t="s">
        <v>668</v>
      </c>
      <c r="AJ722" s="11" t="s">
        <v>668</v>
      </c>
      <c r="AK722" s="8" t="s">
        <v>668</v>
      </c>
      <c r="AL722" s="11" t="s">
        <v>668</v>
      </c>
      <c r="AM722" s="8" t="s">
        <v>668</v>
      </c>
      <c r="AN722" s="11" t="s">
        <v>668</v>
      </c>
      <c r="AO722" s="8" t="s">
        <v>668</v>
      </c>
      <c r="AP722" s="11" t="s">
        <v>668</v>
      </c>
      <c r="AQ722" s="11" t="s">
        <v>668</v>
      </c>
      <c r="AR722" s="11" t="s">
        <v>668</v>
      </c>
      <c r="AS722" s="8" t="s">
        <v>668</v>
      </c>
      <c r="AT722" s="11" t="s">
        <v>668</v>
      </c>
      <c r="AU722" s="8" t="s">
        <v>668</v>
      </c>
      <c r="AV722" s="11" t="s">
        <v>668</v>
      </c>
      <c r="AW722" s="8" t="s">
        <v>668</v>
      </c>
      <c r="AX722" s="11" t="s">
        <v>668</v>
      </c>
      <c r="AY722" s="8" t="s">
        <v>668</v>
      </c>
      <c r="AZ722" s="11" t="s">
        <v>668</v>
      </c>
      <c r="BA722" s="8" t="s">
        <v>668</v>
      </c>
      <c r="BB722" s="11" t="s">
        <v>668</v>
      </c>
      <c r="BC722" s="8" t="s">
        <v>668</v>
      </c>
      <c r="BD722" s="11" t="s">
        <v>668</v>
      </c>
      <c r="BE722" s="8" t="s">
        <v>668</v>
      </c>
      <c r="BF722" s="11" t="s">
        <v>668</v>
      </c>
      <c r="BG722" s="8" t="s">
        <v>668</v>
      </c>
      <c r="BH722" s="11" t="s">
        <v>668</v>
      </c>
      <c r="BI722" s="8" t="s">
        <v>668</v>
      </c>
      <c r="BJ722" s="11" t="s">
        <v>668</v>
      </c>
      <c r="BK722" s="8" t="s">
        <v>668</v>
      </c>
      <c r="BL722" s="11" t="s">
        <v>668</v>
      </c>
      <c r="BN722" s="8"/>
    </row>
    <row r="723" spans="1:66" x14ac:dyDescent="0.35">
      <c r="A723" s="11">
        <v>9750672</v>
      </c>
      <c r="B723" t="s">
        <v>1144</v>
      </c>
      <c r="C723" s="94">
        <v>45018.672881944447</v>
      </c>
      <c r="D723" s="126" t="s">
        <v>951</v>
      </c>
      <c r="E723" s="8" t="s">
        <v>668</v>
      </c>
      <c r="F723" s="11" t="s">
        <v>886</v>
      </c>
      <c r="G723" s="8" t="s">
        <v>802</v>
      </c>
      <c r="H723" s="11" t="s">
        <v>668</v>
      </c>
      <c r="I723" s="8" t="s">
        <v>668</v>
      </c>
      <c r="J723" s="11" t="s">
        <v>668</v>
      </c>
      <c r="K723" s="8" t="s">
        <v>668</v>
      </c>
      <c r="L723" s="11" t="s">
        <v>668</v>
      </c>
      <c r="M723" s="8" t="s">
        <v>668</v>
      </c>
      <c r="N723" s="11" t="s">
        <v>668</v>
      </c>
      <c r="O723" s="8" t="s">
        <v>668</v>
      </c>
      <c r="P723" s="11" t="s">
        <v>668</v>
      </c>
      <c r="Q723" s="8" t="s">
        <v>668</v>
      </c>
      <c r="R723" s="11" t="s">
        <v>668</v>
      </c>
      <c r="S723" s="8" t="s">
        <v>668</v>
      </c>
      <c r="T723" s="11" t="s">
        <v>668</v>
      </c>
      <c r="U723" s="8" t="s">
        <v>668</v>
      </c>
      <c r="V723" s="11" t="s">
        <v>668</v>
      </c>
      <c r="W723" s="8" t="s">
        <v>668</v>
      </c>
      <c r="X723" s="11" t="s">
        <v>668</v>
      </c>
      <c r="Y723" s="8" t="s">
        <v>668</v>
      </c>
      <c r="Z723" s="11" t="s">
        <v>668</v>
      </c>
      <c r="AA723" s="8" t="s">
        <v>668</v>
      </c>
      <c r="AB723" s="11" t="s">
        <v>668</v>
      </c>
      <c r="AC723" s="8" t="s">
        <v>668</v>
      </c>
      <c r="AD723" s="11" t="s">
        <v>668</v>
      </c>
      <c r="AE723" s="8" t="s">
        <v>668</v>
      </c>
      <c r="AF723" s="11" t="s">
        <v>668</v>
      </c>
      <c r="AG723" s="8" t="s">
        <v>668</v>
      </c>
      <c r="AH723" s="11" t="s">
        <v>668</v>
      </c>
      <c r="AI723" s="8" t="s">
        <v>668</v>
      </c>
      <c r="AJ723" s="11" t="s">
        <v>668</v>
      </c>
      <c r="AK723" s="8" t="s">
        <v>668</v>
      </c>
      <c r="AL723" s="11" t="s">
        <v>668</v>
      </c>
      <c r="AM723" s="8" t="s">
        <v>668</v>
      </c>
      <c r="AN723" s="11" t="s">
        <v>668</v>
      </c>
      <c r="AO723" s="8" t="s">
        <v>668</v>
      </c>
      <c r="AP723" s="11" t="s">
        <v>668</v>
      </c>
      <c r="AQ723" s="11" t="s">
        <v>668</v>
      </c>
      <c r="AR723" s="11" t="s">
        <v>668</v>
      </c>
      <c r="AS723" s="8" t="s">
        <v>668</v>
      </c>
      <c r="AT723" s="11" t="s">
        <v>668</v>
      </c>
      <c r="AU723" s="8" t="s">
        <v>668</v>
      </c>
      <c r="AV723" s="11" t="s">
        <v>668</v>
      </c>
      <c r="AW723" s="8" t="s">
        <v>668</v>
      </c>
      <c r="AX723" s="11" t="s">
        <v>668</v>
      </c>
      <c r="AY723" s="8" t="s">
        <v>668</v>
      </c>
      <c r="AZ723" s="11" t="s">
        <v>668</v>
      </c>
      <c r="BA723" s="8" t="s">
        <v>668</v>
      </c>
      <c r="BB723" s="11" t="s">
        <v>668</v>
      </c>
      <c r="BC723" s="8" t="s">
        <v>668</v>
      </c>
      <c r="BD723" s="11" t="s">
        <v>668</v>
      </c>
      <c r="BE723" s="8" t="s">
        <v>668</v>
      </c>
      <c r="BF723" s="11" t="s">
        <v>668</v>
      </c>
      <c r="BG723" s="8" t="s">
        <v>668</v>
      </c>
      <c r="BH723" s="11" t="s">
        <v>668</v>
      </c>
      <c r="BI723" s="8" t="s">
        <v>668</v>
      </c>
      <c r="BJ723" s="11" t="s">
        <v>668</v>
      </c>
      <c r="BK723" s="8" t="s">
        <v>668</v>
      </c>
      <c r="BL723" s="11" t="s">
        <v>668</v>
      </c>
      <c r="BN723" s="8"/>
    </row>
    <row r="724" spans="1:66" x14ac:dyDescent="0.35">
      <c r="A724" s="11">
        <v>9636747</v>
      </c>
      <c r="B724" t="s">
        <v>1163</v>
      </c>
      <c r="C724" s="94">
        <v>45018.675810185188</v>
      </c>
      <c r="D724" s="126" t="s">
        <v>529</v>
      </c>
      <c r="E724" s="8" t="s">
        <v>668</v>
      </c>
      <c r="F724" s="11" t="s">
        <v>886</v>
      </c>
      <c r="G724" s="8" t="s">
        <v>668</v>
      </c>
      <c r="H724" s="11" t="s">
        <v>886</v>
      </c>
      <c r="I724" s="8" t="s">
        <v>668</v>
      </c>
      <c r="J724" s="11" t="s">
        <v>886</v>
      </c>
      <c r="K724" s="8" t="s">
        <v>668</v>
      </c>
      <c r="L724" s="11" t="s">
        <v>886</v>
      </c>
      <c r="M724" s="8" t="s">
        <v>668</v>
      </c>
      <c r="N724" s="11" t="s">
        <v>886</v>
      </c>
      <c r="O724" s="8" t="s">
        <v>668</v>
      </c>
      <c r="P724" s="11" t="s">
        <v>886</v>
      </c>
      <c r="Q724" s="8" t="s">
        <v>668</v>
      </c>
      <c r="R724" s="11" t="s">
        <v>886</v>
      </c>
      <c r="S724" s="8" t="s">
        <v>668</v>
      </c>
      <c r="T724" s="11" t="s">
        <v>886</v>
      </c>
      <c r="U724" s="8" t="s">
        <v>668</v>
      </c>
      <c r="V724" s="11" t="s">
        <v>886</v>
      </c>
      <c r="W724" s="8" t="s">
        <v>668</v>
      </c>
      <c r="X724" s="11" t="s">
        <v>886</v>
      </c>
      <c r="Y724" s="8" t="s">
        <v>668</v>
      </c>
      <c r="Z724" s="11" t="s">
        <v>886</v>
      </c>
      <c r="AA724" s="8" t="s">
        <v>668</v>
      </c>
      <c r="AB724" s="11" t="s">
        <v>886</v>
      </c>
      <c r="AC724" s="8" t="s">
        <v>668</v>
      </c>
      <c r="AD724" s="11" t="s">
        <v>886</v>
      </c>
      <c r="AE724" s="8" t="s">
        <v>668</v>
      </c>
      <c r="AF724" s="11" t="s">
        <v>886</v>
      </c>
      <c r="AG724" s="8" t="s">
        <v>668</v>
      </c>
      <c r="AH724" s="11" t="s">
        <v>886</v>
      </c>
      <c r="AI724" s="8" t="s">
        <v>668</v>
      </c>
      <c r="AJ724" s="11" t="s">
        <v>886</v>
      </c>
      <c r="AK724" s="8" t="s">
        <v>516</v>
      </c>
      <c r="AL724" s="11" t="s">
        <v>668</v>
      </c>
      <c r="AM724" s="8" t="s">
        <v>668</v>
      </c>
      <c r="AN724" s="11" t="s">
        <v>668</v>
      </c>
      <c r="AO724" s="8" t="s">
        <v>668</v>
      </c>
      <c r="AP724" s="11" t="s">
        <v>668</v>
      </c>
      <c r="AQ724" s="11" t="s">
        <v>668</v>
      </c>
      <c r="AR724" s="11" t="s">
        <v>668</v>
      </c>
      <c r="AS724" s="8" t="s">
        <v>668</v>
      </c>
      <c r="AT724" s="11" t="s">
        <v>668</v>
      </c>
      <c r="AU724" s="8" t="s">
        <v>668</v>
      </c>
      <c r="AV724" s="11" t="s">
        <v>668</v>
      </c>
      <c r="AW724" s="8" t="s">
        <v>668</v>
      </c>
      <c r="AX724" s="11" t="s">
        <v>668</v>
      </c>
      <c r="AY724" s="8" t="s">
        <v>668</v>
      </c>
      <c r="AZ724" s="11" t="s">
        <v>668</v>
      </c>
      <c r="BA724" s="8" t="s">
        <v>668</v>
      </c>
      <c r="BB724" s="11" t="s">
        <v>668</v>
      </c>
      <c r="BC724" s="8" t="s">
        <v>668</v>
      </c>
      <c r="BD724" s="11" t="s">
        <v>668</v>
      </c>
      <c r="BE724" s="8" t="s">
        <v>668</v>
      </c>
      <c r="BF724" s="11" t="s">
        <v>668</v>
      </c>
      <c r="BG724" s="8" t="s">
        <v>668</v>
      </c>
      <c r="BH724" s="11" t="s">
        <v>668</v>
      </c>
      <c r="BI724" s="8" t="s">
        <v>668</v>
      </c>
      <c r="BJ724" s="11" t="s">
        <v>668</v>
      </c>
      <c r="BK724" s="8" t="s">
        <v>668</v>
      </c>
      <c r="BL724" s="11" t="s">
        <v>668</v>
      </c>
      <c r="BN724" s="8"/>
    </row>
    <row r="725" spans="1:66" x14ac:dyDescent="0.35">
      <c r="A725" s="11">
        <v>9629586</v>
      </c>
      <c r="B725" t="s">
        <v>1164</v>
      </c>
      <c r="C725" s="94">
        <v>45019.254942129628</v>
      </c>
      <c r="D725" s="126" t="s">
        <v>668</v>
      </c>
      <c r="E725" s="8" t="s">
        <v>668</v>
      </c>
      <c r="F725" s="11" t="s">
        <v>886</v>
      </c>
      <c r="G725" s="8" t="s">
        <v>529</v>
      </c>
      <c r="H725" s="11" t="s">
        <v>668</v>
      </c>
      <c r="I725" s="8" t="s">
        <v>668</v>
      </c>
      <c r="J725" s="11" t="s">
        <v>668</v>
      </c>
      <c r="K725" s="8" t="s">
        <v>668</v>
      </c>
      <c r="L725" s="11" t="s">
        <v>668</v>
      </c>
      <c r="M725" s="8" t="s">
        <v>668</v>
      </c>
      <c r="N725" s="11" t="s">
        <v>668</v>
      </c>
      <c r="O725" s="8" t="s">
        <v>668</v>
      </c>
      <c r="P725" s="11" t="s">
        <v>668</v>
      </c>
      <c r="Q725" s="8" t="s">
        <v>668</v>
      </c>
      <c r="R725" s="11" t="s">
        <v>668</v>
      </c>
      <c r="S725" s="8" t="s">
        <v>668</v>
      </c>
      <c r="T725" s="11" t="s">
        <v>668</v>
      </c>
      <c r="U725" s="8" t="s">
        <v>668</v>
      </c>
      <c r="V725" s="11" t="s">
        <v>668</v>
      </c>
      <c r="W725" s="8" t="s">
        <v>668</v>
      </c>
      <c r="X725" s="11" t="s">
        <v>668</v>
      </c>
      <c r="Y725" s="8" t="s">
        <v>668</v>
      </c>
      <c r="Z725" s="11" t="s">
        <v>668</v>
      </c>
      <c r="AA725" s="8" t="s">
        <v>668</v>
      </c>
      <c r="AB725" s="11" t="s">
        <v>668</v>
      </c>
      <c r="AC725" s="8" t="s">
        <v>668</v>
      </c>
      <c r="AD725" s="11" t="s">
        <v>668</v>
      </c>
      <c r="AE725" s="8" t="s">
        <v>668</v>
      </c>
      <c r="AF725" s="11" t="s">
        <v>668</v>
      </c>
      <c r="AG725" s="8" t="s">
        <v>668</v>
      </c>
      <c r="AH725" s="11" t="s">
        <v>668</v>
      </c>
      <c r="AI725" s="8" t="s">
        <v>668</v>
      </c>
      <c r="AJ725" s="11" t="s">
        <v>668</v>
      </c>
      <c r="AK725" s="8" t="s">
        <v>668</v>
      </c>
      <c r="AL725" s="11" t="s">
        <v>668</v>
      </c>
      <c r="AM725" s="8" t="s">
        <v>668</v>
      </c>
      <c r="AN725" s="11" t="s">
        <v>668</v>
      </c>
      <c r="AO725" s="8" t="s">
        <v>668</v>
      </c>
      <c r="AP725" s="11" t="s">
        <v>668</v>
      </c>
      <c r="AQ725" s="11" t="s">
        <v>668</v>
      </c>
      <c r="AR725" s="11" t="s">
        <v>668</v>
      </c>
      <c r="AS725" s="8" t="s">
        <v>668</v>
      </c>
      <c r="AT725" s="11" t="s">
        <v>668</v>
      </c>
      <c r="AU725" s="8" t="s">
        <v>668</v>
      </c>
      <c r="AV725" s="11" t="s">
        <v>668</v>
      </c>
      <c r="AW725" s="8" t="s">
        <v>668</v>
      </c>
      <c r="AX725" s="11" t="s">
        <v>668</v>
      </c>
      <c r="AY725" s="8" t="s">
        <v>668</v>
      </c>
      <c r="AZ725" s="11" t="s">
        <v>668</v>
      </c>
      <c r="BA725" s="8" t="s">
        <v>668</v>
      </c>
      <c r="BB725" s="11" t="s">
        <v>668</v>
      </c>
      <c r="BC725" s="8" t="s">
        <v>668</v>
      </c>
      <c r="BD725" s="11" t="s">
        <v>668</v>
      </c>
      <c r="BE725" s="8" t="s">
        <v>668</v>
      </c>
      <c r="BF725" s="11" t="s">
        <v>668</v>
      </c>
      <c r="BG725" s="8" t="s">
        <v>668</v>
      </c>
      <c r="BH725" s="11" t="s">
        <v>668</v>
      </c>
      <c r="BI725" s="8" t="s">
        <v>668</v>
      </c>
      <c r="BJ725" s="11" t="s">
        <v>668</v>
      </c>
      <c r="BK725" s="8" t="s">
        <v>668</v>
      </c>
      <c r="BL725" s="11" t="s">
        <v>668</v>
      </c>
      <c r="BN725" s="8"/>
    </row>
    <row r="726" spans="1:66" x14ac:dyDescent="0.35">
      <c r="A726" s="11">
        <v>9879674</v>
      </c>
      <c r="B726" t="s">
        <v>1192</v>
      </c>
      <c r="C726" s="94">
        <v>45018.676111111112</v>
      </c>
      <c r="D726" s="126" t="s">
        <v>687</v>
      </c>
      <c r="E726" s="8" t="s">
        <v>668</v>
      </c>
      <c r="F726" s="11" t="s">
        <v>886</v>
      </c>
      <c r="G726" s="8" t="s">
        <v>668</v>
      </c>
      <c r="H726" s="11" t="s">
        <v>886</v>
      </c>
      <c r="I726" s="8" t="s">
        <v>668</v>
      </c>
      <c r="J726" s="11" t="s">
        <v>886</v>
      </c>
      <c r="K726" s="8" t="s">
        <v>668</v>
      </c>
      <c r="L726" s="11" t="s">
        <v>886</v>
      </c>
      <c r="M726" s="8" t="s">
        <v>668</v>
      </c>
      <c r="N726" s="11" t="s">
        <v>886</v>
      </c>
      <c r="O726" s="8" t="s">
        <v>668</v>
      </c>
      <c r="P726" s="11" t="s">
        <v>886</v>
      </c>
      <c r="Q726" s="8" t="s">
        <v>668</v>
      </c>
      <c r="R726" s="11" t="s">
        <v>886</v>
      </c>
      <c r="S726" s="8" t="s">
        <v>668</v>
      </c>
      <c r="T726" s="11" t="s">
        <v>886</v>
      </c>
      <c r="U726" s="8" t="s">
        <v>668</v>
      </c>
      <c r="V726" s="11" t="s">
        <v>886</v>
      </c>
      <c r="W726" s="8" t="s">
        <v>668</v>
      </c>
      <c r="X726" s="11" t="s">
        <v>886</v>
      </c>
      <c r="Y726" s="8" t="s">
        <v>668</v>
      </c>
      <c r="Z726" s="11" t="s">
        <v>886</v>
      </c>
      <c r="AA726" s="8" t="s">
        <v>668</v>
      </c>
      <c r="AB726" s="11" t="s">
        <v>886</v>
      </c>
      <c r="AC726" s="8" t="s">
        <v>668</v>
      </c>
      <c r="AD726" s="11" t="s">
        <v>886</v>
      </c>
      <c r="AE726" s="8" t="s">
        <v>708</v>
      </c>
      <c r="AF726" s="11" t="s">
        <v>668</v>
      </c>
      <c r="AG726" s="8" t="s">
        <v>668</v>
      </c>
      <c r="AH726" s="11" t="s">
        <v>668</v>
      </c>
      <c r="AI726" s="8" t="s">
        <v>668</v>
      </c>
      <c r="AJ726" s="11" t="s">
        <v>668</v>
      </c>
      <c r="AK726" s="8" t="s">
        <v>668</v>
      </c>
      <c r="AL726" s="11" t="s">
        <v>668</v>
      </c>
      <c r="AM726" s="8" t="s">
        <v>668</v>
      </c>
      <c r="AN726" s="11" t="s">
        <v>668</v>
      </c>
      <c r="AO726" s="8" t="s">
        <v>668</v>
      </c>
      <c r="AP726" s="11" t="s">
        <v>668</v>
      </c>
      <c r="AQ726" s="11" t="s">
        <v>668</v>
      </c>
      <c r="AR726" s="11" t="s">
        <v>668</v>
      </c>
      <c r="AS726" s="8" t="s">
        <v>668</v>
      </c>
      <c r="AT726" s="11" t="s">
        <v>668</v>
      </c>
      <c r="AU726" s="8" t="s">
        <v>668</v>
      </c>
      <c r="AV726" s="11" t="s">
        <v>668</v>
      </c>
      <c r="AW726" s="8" t="s">
        <v>668</v>
      </c>
      <c r="AX726" s="11" t="s">
        <v>668</v>
      </c>
      <c r="AY726" s="8" t="s">
        <v>668</v>
      </c>
      <c r="AZ726" s="11" t="s">
        <v>668</v>
      </c>
      <c r="BA726" s="8" t="s">
        <v>668</v>
      </c>
      <c r="BB726" s="11" t="s">
        <v>668</v>
      </c>
      <c r="BC726" s="8" t="s">
        <v>668</v>
      </c>
      <c r="BD726" s="11" t="s">
        <v>668</v>
      </c>
      <c r="BE726" s="8" t="s">
        <v>668</v>
      </c>
      <c r="BF726" s="11" t="s">
        <v>668</v>
      </c>
      <c r="BG726" s="8" t="s">
        <v>668</v>
      </c>
      <c r="BH726" s="11" t="s">
        <v>668</v>
      </c>
      <c r="BI726" s="8" t="s">
        <v>668</v>
      </c>
      <c r="BJ726" s="11" t="s">
        <v>668</v>
      </c>
      <c r="BK726" s="8" t="s">
        <v>668</v>
      </c>
      <c r="BL726" s="11" t="s">
        <v>668</v>
      </c>
      <c r="BN726" s="8"/>
    </row>
    <row r="727" spans="1:66" x14ac:dyDescent="0.35">
      <c r="A727" s="11">
        <v>9038816</v>
      </c>
      <c r="B727" t="s">
        <v>1145</v>
      </c>
      <c r="C727" s="94">
        <v>45019.248310185183</v>
      </c>
      <c r="D727" s="126" t="s">
        <v>667</v>
      </c>
      <c r="E727" s="8" t="s">
        <v>668</v>
      </c>
      <c r="F727" s="11" t="s">
        <v>886</v>
      </c>
      <c r="G727" s="8" t="s">
        <v>637</v>
      </c>
      <c r="H727" s="11" t="s">
        <v>668</v>
      </c>
      <c r="I727" s="8" t="s">
        <v>668</v>
      </c>
      <c r="J727" s="11" t="s">
        <v>668</v>
      </c>
      <c r="K727" s="8" t="s">
        <v>668</v>
      </c>
      <c r="L727" s="11" t="s">
        <v>668</v>
      </c>
      <c r="M727" s="8" t="s">
        <v>668</v>
      </c>
      <c r="N727" s="11" t="s">
        <v>668</v>
      </c>
      <c r="O727" s="8" t="s">
        <v>668</v>
      </c>
      <c r="P727" s="11" t="s">
        <v>668</v>
      </c>
      <c r="Q727" s="8" t="s">
        <v>668</v>
      </c>
      <c r="R727" s="11" t="s">
        <v>668</v>
      </c>
      <c r="S727" s="8" t="s">
        <v>668</v>
      </c>
      <c r="T727" s="11" t="s">
        <v>668</v>
      </c>
      <c r="U727" s="8" t="s">
        <v>668</v>
      </c>
      <c r="V727" s="11" t="s">
        <v>668</v>
      </c>
      <c r="W727" s="8" t="s">
        <v>668</v>
      </c>
      <c r="X727" s="11" t="s">
        <v>668</v>
      </c>
      <c r="Y727" s="8" t="s">
        <v>668</v>
      </c>
      <c r="Z727" s="11" t="s">
        <v>668</v>
      </c>
      <c r="AA727" s="8" t="s">
        <v>668</v>
      </c>
      <c r="AB727" s="11" t="s">
        <v>668</v>
      </c>
      <c r="AC727" s="8" t="s">
        <v>668</v>
      </c>
      <c r="AD727" s="11" t="s">
        <v>668</v>
      </c>
      <c r="AE727" s="8" t="s">
        <v>668</v>
      </c>
      <c r="AF727" s="11" t="s">
        <v>668</v>
      </c>
      <c r="AG727" s="8" t="s">
        <v>668</v>
      </c>
      <c r="AH727" s="11" t="s">
        <v>668</v>
      </c>
      <c r="AI727" s="8" t="s">
        <v>668</v>
      </c>
      <c r="AJ727" s="11" t="s">
        <v>668</v>
      </c>
      <c r="AK727" s="8" t="s">
        <v>668</v>
      </c>
      <c r="AL727" s="11" t="s">
        <v>668</v>
      </c>
      <c r="AM727" s="8" t="s">
        <v>668</v>
      </c>
      <c r="AN727" s="11" t="s">
        <v>668</v>
      </c>
      <c r="AO727" s="8" t="s">
        <v>668</v>
      </c>
      <c r="AP727" s="11" t="s">
        <v>668</v>
      </c>
      <c r="AQ727" s="11" t="s">
        <v>668</v>
      </c>
      <c r="AR727" s="11" t="s">
        <v>668</v>
      </c>
      <c r="AS727" s="8" t="s">
        <v>668</v>
      </c>
      <c r="AT727" s="11" t="s">
        <v>668</v>
      </c>
      <c r="AU727" s="8" t="s">
        <v>668</v>
      </c>
      <c r="AV727" s="11" t="s">
        <v>668</v>
      </c>
      <c r="AW727" s="8" t="s">
        <v>668</v>
      </c>
      <c r="AX727" s="11" t="s">
        <v>668</v>
      </c>
      <c r="AY727" s="8" t="s">
        <v>668</v>
      </c>
      <c r="AZ727" s="11" t="s">
        <v>668</v>
      </c>
      <c r="BA727" s="8" t="s">
        <v>668</v>
      </c>
      <c r="BB727" s="11" t="s">
        <v>668</v>
      </c>
      <c r="BC727" s="8" t="s">
        <v>668</v>
      </c>
      <c r="BD727" s="11" t="s">
        <v>668</v>
      </c>
      <c r="BE727" s="8" t="s">
        <v>668</v>
      </c>
      <c r="BF727" s="11" t="s">
        <v>668</v>
      </c>
      <c r="BG727" s="8" t="s">
        <v>668</v>
      </c>
      <c r="BH727" s="11" t="s">
        <v>668</v>
      </c>
      <c r="BI727" s="8" t="s">
        <v>668</v>
      </c>
      <c r="BJ727" s="11" t="s">
        <v>668</v>
      </c>
      <c r="BK727" s="8" t="s">
        <v>668</v>
      </c>
      <c r="BL727" s="11" t="s">
        <v>668</v>
      </c>
      <c r="BN727" s="8"/>
    </row>
    <row r="728" spans="1:66" x14ac:dyDescent="0.35">
      <c r="A728" s="11">
        <v>9431214</v>
      </c>
      <c r="B728" t="s">
        <v>1146</v>
      </c>
      <c r="C728" s="94">
        <v>45019.254884259259</v>
      </c>
      <c r="D728" s="126" t="s">
        <v>668</v>
      </c>
      <c r="E728" s="8" t="s">
        <v>668</v>
      </c>
      <c r="F728" s="11" t="s">
        <v>886</v>
      </c>
      <c r="G728" s="8" t="s">
        <v>668</v>
      </c>
      <c r="H728" s="11" t="s">
        <v>886</v>
      </c>
      <c r="I728" s="8" t="s">
        <v>668</v>
      </c>
      <c r="J728" s="11" t="s">
        <v>886</v>
      </c>
      <c r="K728" s="8" t="s">
        <v>668</v>
      </c>
      <c r="L728" s="11" t="s">
        <v>886</v>
      </c>
      <c r="M728" s="8" t="s">
        <v>668</v>
      </c>
      <c r="N728" s="11" t="s">
        <v>886</v>
      </c>
      <c r="O728" s="8" t="s">
        <v>668</v>
      </c>
      <c r="P728" s="11" t="s">
        <v>886</v>
      </c>
      <c r="Q728" s="8" t="s">
        <v>708</v>
      </c>
      <c r="R728" s="11" t="s">
        <v>668</v>
      </c>
      <c r="S728" s="8" t="s">
        <v>668</v>
      </c>
      <c r="T728" s="11" t="s">
        <v>668</v>
      </c>
      <c r="U728" s="8" t="s">
        <v>668</v>
      </c>
      <c r="V728" s="11" t="s">
        <v>668</v>
      </c>
      <c r="W728" s="8" t="s">
        <v>668</v>
      </c>
      <c r="X728" s="11" t="s">
        <v>668</v>
      </c>
      <c r="Y728" s="8" t="s">
        <v>668</v>
      </c>
      <c r="Z728" s="11" t="s">
        <v>668</v>
      </c>
      <c r="AA728" s="8" t="s">
        <v>668</v>
      </c>
      <c r="AB728" s="11" t="s">
        <v>668</v>
      </c>
      <c r="AC728" s="8" t="s">
        <v>668</v>
      </c>
      <c r="AD728" s="11" t="s">
        <v>668</v>
      </c>
      <c r="AE728" s="8" t="s">
        <v>668</v>
      </c>
      <c r="AF728" s="11" t="s">
        <v>668</v>
      </c>
      <c r="AG728" s="8" t="s">
        <v>668</v>
      </c>
      <c r="AH728" s="11" t="s">
        <v>668</v>
      </c>
      <c r="AI728" s="8" t="s">
        <v>668</v>
      </c>
      <c r="AJ728" s="11" t="s">
        <v>668</v>
      </c>
      <c r="AK728" s="8" t="s">
        <v>668</v>
      </c>
      <c r="AL728" s="11" t="s">
        <v>668</v>
      </c>
      <c r="AM728" s="8" t="s">
        <v>668</v>
      </c>
      <c r="AN728" s="11" t="s">
        <v>668</v>
      </c>
      <c r="AO728" s="8" t="s">
        <v>668</v>
      </c>
      <c r="AP728" s="11" t="s">
        <v>668</v>
      </c>
      <c r="AQ728" s="11" t="s">
        <v>668</v>
      </c>
      <c r="AR728" s="11" t="s">
        <v>668</v>
      </c>
      <c r="AS728" s="8" t="s">
        <v>668</v>
      </c>
      <c r="AT728" s="11" t="s">
        <v>668</v>
      </c>
      <c r="AU728" s="8" t="s">
        <v>668</v>
      </c>
      <c r="AV728" s="11" t="s">
        <v>668</v>
      </c>
      <c r="AW728" s="8" t="s">
        <v>668</v>
      </c>
      <c r="AX728" s="11" t="s">
        <v>668</v>
      </c>
      <c r="AY728" s="8" t="s">
        <v>668</v>
      </c>
      <c r="AZ728" s="11" t="s">
        <v>668</v>
      </c>
      <c r="BA728" s="8" t="s">
        <v>668</v>
      </c>
      <c r="BB728" s="11" t="s">
        <v>668</v>
      </c>
      <c r="BC728" s="8" t="s">
        <v>668</v>
      </c>
      <c r="BD728" s="11" t="s">
        <v>668</v>
      </c>
      <c r="BE728" s="8" t="s">
        <v>668</v>
      </c>
      <c r="BF728" s="11" t="s">
        <v>668</v>
      </c>
      <c r="BG728" s="8" t="s">
        <v>668</v>
      </c>
      <c r="BH728" s="11" t="s">
        <v>668</v>
      </c>
      <c r="BI728" s="8" t="s">
        <v>668</v>
      </c>
      <c r="BJ728" s="11" t="s">
        <v>668</v>
      </c>
      <c r="BK728" s="8" t="s">
        <v>668</v>
      </c>
      <c r="BL728" s="11" t="s">
        <v>668</v>
      </c>
      <c r="BN728" s="8"/>
    </row>
    <row r="729" spans="1:66" x14ac:dyDescent="0.35">
      <c r="A729" s="11">
        <v>9132818</v>
      </c>
      <c r="B729" t="s">
        <v>1111</v>
      </c>
      <c r="C729" s="94">
        <v>45016.321608796294</v>
      </c>
      <c r="D729" s="126" t="s">
        <v>669</v>
      </c>
      <c r="E729" s="8" t="s">
        <v>668</v>
      </c>
      <c r="F729" s="11" t="s">
        <v>886</v>
      </c>
      <c r="G729" s="8" t="s">
        <v>668</v>
      </c>
      <c r="H729" s="11" t="s">
        <v>886</v>
      </c>
      <c r="I729" s="8" t="s">
        <v>668</v>
      </c>
      <c r="J729" s="11" t="s">
        <v>886</v>
      </c>
      <c r="K729" s="8" t="s">
        <v>668</v>
      </c>
      <c r="L729" s="11" t="s">
        <v>886</v>
      </c>
      <c r="M729" s="8" t="s">
        <v>668</v>
      </c>
      <c r="N729" s="11" t="s">
        <v>886</v>
      </c>
      <c r="O729" s="8" t="s">
        <v>668</v>
      </c>
      <c r="P729" s="11" t="s">
        <v>886</v>
      </c>
      <c r="Q729" s="8" t="s">
        <v>668</v>
      </c>
      <c r="R729" s="11" t="s">
        <v>886</v>
      </c>
      <c r="S729" s="8" t="s">
        <v>668</v>
      </c>
      <c r="T729" s="11" t="s">
        <v>886</v>
      </c>
      <c r="U729" s="8" t="s">
        <v>668</v>
      </c>
      <c r="V729" s="11" t="s">
        <v>886</v>
      </c>
      <c r="W729" s="8" t="s">
        <v>635</v>
      </c>
      <c r="X729" s="11" t="s">
        <v>668</v>
      </c>
      <c r="Y729" s="8" t="s">
        <v>668</v>
      </c>
      <c r="Z729" s="11" t="s">
        <v>668</v>
      </c>
      <c r="AA729" s="8" t="s">
        <v>668</v>
      </c>
      <c r="AB729" s="11" t="s">
        <v>668</v>
      </c>
      <c r="AC729" s="8" t="s">
        <v>668</v>
      </c>
      <c r="AD729" s="11" t="s">
        <v>668</v>
      </c>
      <c r="AE729" s="8" t="s">
        <v>668</v>
      </c>
      <c r="AF729" s="11" t="s">
        <v>668</v>
      </c>
      <c r="AG729" s="8" t="s">
        <v>668</v>
      </c>
      <c r="AH729" s="11" t="s">
        <v>668</v>
      </c>
      <c r="AI729" s="8" t="s">
        <v>668</v>
      </c>
      <c r="AJ729" s="11" t="s">
        <v>668</v>
      </c>
      <c r="AK729" s="8" t="s">
        <v>668</v>
      </c>
      <c r="AL729" s="11" t="s">
        <v>668</v>
      </c>
      <c r="AM729" s="8" t="s">
        <v>668</v>
      </c>
      <c r="AN729" s="11" t="s">
        <v>668</v>
      </c>
      <c r="AO729" s="8" t="s">
        <v>668</v>
      </c>
      <c r="AP729" s="11" t="s">
        <v>668</v>
      </c>
      <c r="AQ729" s="11" t="s">
        <v>668</v>
      </c>
      <c r="AR729" t="s">
        <v>668</v>
      </c>
      <c r="AS729" s="8" t="s">
        <v>668</v>
      </c>
      <c r="AT729" t="s">
        <v>668</v>
      </c>
      <c r="AU729" s="8" t="s">
        <v>668</v>
      </c>
      <c r="AV729" t="s">
        <v>668</v>
      </c>
      <c r="AW729" s="8" t="s">
        <v>668</v>
      </c>
      <c r="AX729" t="s">
        <v>668</v>
      </c>
      <c r="AY729" s="8" t="s">
        <v>668</v>
      </c>
      <c r="AZ729" t="s">
        <v>668</v>
      </c>
      <c r="BA729" s="8" t="s">
        <v>668</v>
      </c>
      <c r="BB729" t="s">
        <v>668</v>
      </c>
      <c r="BC729" s="8" t="s">
        <v>668</v>
      </c>
      <c r="BD729" t="s">
        <v>668</v>
      </c>
      <c r="BE729" s="8" t="s">
        <v>668</v>
      </c>
      <c r="BF729" t="s">
        <v>668</v>
      </c>
      <c r="BG729" s="8" t="s">
        <v>668</v>
      </c>
      <c r="BH729" t="s">
        <v>668</v>
      </c>
      <c r="BI729" s="8" t="s">
        <v>668</v>
      </c>
      <c r="BJ729" t="s">
        <v>668</v>
      </c>
      <c r="BK729" s="8" t="s">
        <v>668</v>
      </c>
      <c r="BL729" t="s">
        <v>668</v>
      </c>
    </row>
  </sheetData>
  <autoFilter ref="A14:D705" xr:uid="{D0B38157-D5CB-415F-BCBF-32CAB5F11401}"/>
  <mergeCells count="32">
    <mergeCell ref="BK14:BL14"/>
    <mergeCell ref="BM14:BN14"/>
    <mergeCell ref="BA14:BB14"/>
    <mergeCell ref="BC14:BD14"/>
    <mergeCell ref="BE14:BF14"/>
    <mergeCell ref="BG14:BH14"/>
    <mergeCell ref="BI14:BJ14"/>
    <mergeCell ref="AQ14:AR14"/>
    <mergeCell ref="AS14:AT14"/>
    <mergeCell ref="AU14:AV14"/>
    <mergeCell ref="AW14:AX14"/>
    <mergeCell ref="AY14:AZ14"/>
    <mergeCell ref="AG14:AH14"/>
    <mergeCell ref="AI14:AJ14"/>
    <mergeCell ref="AK14:AL14"/>
    <mergeCell ref="AM14:AN14"/>
    <mergeCell ref="AO14:AP14"/>
    <mergeCell ref="W14:X14"/>
    <mergeCell ref="Y14:Z14"/>
    <mergeCell ref="AA14:AB14"/>
    <mergeCell ref="AC14:AD14"/>
    <mergeCell ref="AE14:AF14"/>
    <mergeCell ref="M14:N14"/>
    <mergeCell ref="O14:P14"/>
    <mergeCell ref="Q14:R14"/>
    <mergeCell ref="S14:T14"/>
    <mergeCell ref="U14:V14"/>
    <mergeCell ref="A5:B5"/>
    <mergeCell ref="E14:F14"/>
    <mergeCell ref="G14:H14"/>
    <mergeCell ref="I14:J14"/>
    <mergeCell ref="K14:L14"/>
  </mergeCells>
  <phoneticPr fontId="35" type="noConversion"/>
  <conditionalFormatting sqref="D16:D23">
    <cfRule type="expression" dxfId="159" priority="65">
      <formula>LEN(D16:D520)=0</formula>
    </cfRule>
  </conditionalFormatting>
  <conditionalFormatting sqref="D15">
    <cfRule type="expression" dxfId="158" priority="66">
      <formula>LEN(D15:D519)=0</formula>
    </cfRule>
  </conditionalFormatting>
  <conditionalFormatting sqref="D15:D202">
    <cfRule type="expression" dxfId="157" priority="57">
      <formula>MATCH(OFFSET(INDIRECT(ADDRESS(ROW(),COLUMN())),0,0),Layup,0)</formula>
    </cfRule>
    <cfRule type="expression" dxfId="156" priority="58">
      <formula>MATCH(OFFSET(INDIRECT(ADDRESS(ROW(),COLUMN())),0,0),Maintenance,0)</formula>
    </cfRule>
    <cfRule type="expression" dxfId="155" priority="67">
      <formula>LEN(D15:D518)=0</formula>
    </cfRule>
    <cfRule type="expression" dxfId="154" priority="68">
      <formula>MATCH(OFFSET(INDIRECT(ADDRESS(ROW(),COLUMN())),0,0),ImpColour,0)</formula>
    </cfRule>
    <cfRule type="expression" dxfId="153" priority="69">
      <formula>MATCH(OFFSET(INDIRECT(ADDRESS(ROW(),COLUMN())),0,0),ExpColour,0)</formula>
    </cfRule>
  </conditionalFormatting>
  <conditionalFormatting sqref="D203:D210">
    <cfRule type="expression" dxfId="152" priority="108">
      <formula>MATCH(OFFSET(INDIRECT(ADDRESS(ROW(),COLUMN())),0,0),Layup,0)</formula>
    </cfRule>
    <cfRule type="expression" dxfId="151" priority="109">
      <formula>MATCH(OFFSET(INDIRECT(ADDRESS(ROW(),COLUMN())),0,0),Maintenance,0)</formula>
    </cfRule>
    <cfRule type="expression" dxfId="150" priority="110">
      <formula>LEN(D203:D705)=0</formula>
    </cfRule>
    <cfRule type="expression" dxfId="149" priority="111">
      <formula>MATCH(OFFSET(INDIRECT(ADDRESS(ROW(),COLUMN())),0,0),ImpColour,0)</formula>
    </cfRule>
    <cfRule type="expression" dxfId="148" priority="112">
      <formula>MATCH(OFFSET(INDIRECT(ADDRESS(ROW(),COLUMN())),0,0),ExpColour,0)</formula>
    </cfRule>
  </conditionalFormatting>
  <conditionalFormatting sqref="E25:G25">
    <cfRule type="expression" dxfId="147" priority="45">
      <formula>MATCH(OFFSET(INDIRECT(ADDRESS(ROW(),COLUMN())),0,0),ExpColour,0)</formula>
    </cfRule>
    <cfRule type="expression" dxfId="146" priority="46">
      <formula>MATCH(OFFSET(INDIRECT(ADDRESS(ROW(),COLUMN())),0,0),ImpColour,0)</formula>
    </cfRule>
  </conditionalFormatting>
  <conditionalFormatting sqref="E25:G25">
    <cfRule type="expression" dxfId="145" priority="42">
      <formula>MATCH(OFFSET(INDIRECT(ADDRESS(ROW(),COLUMN())),0,0),TBC_Yard_Other,0)</formula>
    </cfRule>
    <cfRule type="expression" dxfId="144" priority="43">
      <formula>MATCH(OFFSET(INDIRECT(ADDRESS(ROW(),COLUMN())),0,0),CountryOnly,0)</formula>
    </cfRule>
    <cfRule type="cellIs" dxfId="143" priority="44" operator="lessThan">
      <formula>OFFSET(INDIRECT(ADDRESS(ROW(), COLUMN())),0,1)</formula>
    </cfRule>
  </conditionalFormatting>
  <conditionalFormatting sqref="D476">
    <cfRule type="expression" dxfId="142" priority="22">
      <formula>LEN(D476:D948)=0</formula>
    </cfRule>
  </conditionalFormatting>
  <conditionalFormatting sqref="D476">
    <cfRule type="expression" dxfId="141" priority="20">
      <formula>MATCH(OFFSET(INDIRECT(ADDRESS(ROW(),COLUMN())),0,0),Layup,0)</formula>
    </cfRule>
    <cfRule type="expression" dxfId="140" priority="21">
      <formula>MATCH(OFFSET(INDIRECT(ADDRESS(ROW(),COLUMN())),0,0),Maintenance,0)</formula>
    </cfRule>
    <cfRule type="expression" dxfId="139" priority="23">
      <formula>LEN(D476:D947)=0</formula>
    </cfRule>
    <cfRule type="expression" dxfId="138" priority="24">
      <formula>MATCH(OFFSET(INDIRECT(ADDRESS(ROW(),COLUMN())),0,0),ImpColour,0)</formula>
    </cfRule>
    <cfRule type="expression" dxfId="137" priority="25">
      <formula>MATCH(OFFSET(INDIRECT(ADDRESS(ROW(),COLUMN())),0,0),ExpColour,0)</formula>
    </cfRule>
  </conditionalFormatting>
  <conditionalFormatting sqref="D211:D234">
    <cfRule type="expression" dxfId="136" priority="227">
      <formula>MATCH(OFFSET(INDIRECT(ADDRESS(ROW(),COLUMN())),0,0),Layup,0)</formula>
    </cfRule>
    <cfRule type="expression" dxfId="135" priority="228">
      <formula>MATCH(OFFSET(INDIRECT(ADDRESS(ROW(),COLUMN())),0,0),Maintenance,0)</formula>
    </cfRule>
    <cfRule type="expression" dxfId="134" priority="229">
      <formula>LEN(D211:D705)=0</formula>
    </cfRule>
    <cfRule type="expression" dxfId="133" priority="230">
      <formula>MATCH(OFFSET(INDIRECT(ADDRESS(ROW(),COLUMN())),0,0),ImpColour,0)</formula>
    </cfRule>
    <cfRule type="expression" dxfId="132" priority="231">
      <formula>MATCH(OFFSET(INDIRECT(ADDRESS(ROW(),COLUMN())),0,0),ExpColour,0)</formula>
    </cfRule>
  </conditionalFormatting>
  <conditionalFormatting sqref="D311:D324">
    <cfRule type="expression" dxfId="131" priority="232">
      <formula>MATCH(OFFSET(INDIRECT(ADDRESS(ROW(),COLUMN())),0,0),Layup,0)</formula>
    </cfRule>
    <cfRule type="expression" dxfId="130" priority="233">
      <formula>MATCH(OFFSET(INDIRECT(ADDRESS(ROW(),COLUMN())),0,0),Maintenance,0)</formula>
    </cfRule>
    <cfRule type="expression" dxfId="129" priority="234">
      <formula>LEN(D311:D705)=0</formula>
    </cfRule>
    <cfRule type="expression" dxfId="128" priority="235">
      <formula>MATCH(OFFSET(INDIRECT(ADDRESS(ROW(),COLUMN())),0,0),ImpColour,0)</formula>
    </cfRule>
    <cfRule type="expression" dxfId="127" priority="236">
      <formula>MATCH(OFFSET(INDIRECT(ADDRESS(ROW(),COLUMN())),0,0),ExpColour,0)</formula>
    </cfRule>
  </conditionalFormatting>
  <conditionalFormatting sqref="D235">
    <cfRule type="expression" dxfId="126" priority="237">
      <formula>MATCH(OFFSET(INDIRECT(ADDRESS(ROW(),COLUMN())),0,0),Layup,0)</formula>
    </cfRule>
    <cfRule type="expression" dxfId="125" priority="238">
      <formula>MATCH(OFFSET(INDIRECT(ADDRESS(ROW(),COLUMN())),0,0),Maintenance,0)</formula>
    </cfRule>
    <cfRule type="expression" dxfId="124" priority="239">
      <formula>LEN(D235:D705)=0</formula>
    </cfRule>
    <cfRule type="expression" dxfId="123" priority="240">
      <formula>MATCH(OFFSET(INDIRECT(ADDRESS(ROW(),COLUMN())),0,0),ImpColour,0)</formula>
    </cfRule>
    <cfRule type="expression" dxfId="122" priority="241">
      <formula>MATCH(OFFSET(INDIRECT(ADDRESS(ROW(),COLUMN())),0,0),ExpColour,0)</formula>
    </cfRule>
  </conditionalFormatting>
  <conditionalFormatting sqref="D325">
    <cfRule type="expression" dxfId="121" priority="242">
      <formula>MATCH(OFFSET(INDIRECT(ADDRESS(ROW(),COLUMN())),0,0),Layup,0)</formula>
    </cfRule>
    <cfRule type="expression" dxfId="120" priority="243">
      <formula>MATCH(OFFSET(INDIRECT(ADDRESS(ROW(),COLUMN())),0,0),Maintenance,0)</formula>
    </cfRule>
    <cfRule type="expression" dxfId="119" priority="244">
      <formula>LEN(D325:D705)=0</formula>
    </cfRule>
    <cfRule type="expression" dxfId="118" priority="245">
      <formula>MATCH(OFFSET(INDIRECT(ADDRESS(ROW(),COLUMN())),0,0),ImpColour,0)</formula>
    </cfRule>
    <cfRule type="expression" dxfId="117" priority="246">
      <formula>MATCH(OFFSET(INDIRECT(ADDRESS(ROW(),COLUMN())),0,0),ExpColour,0)</formula>
    </cfRule>
  </conditionalFormatting>
  <conditionalFormatting sqref="D239:D310">
    <cfRule type="expression" dxfId="116" priority="247">
      <formula>MATCH(OFFSET(INDIRECT(ADDRESS(ROW(),COLUMN())),0,0),Layup,0)</formula>
    </cfRule>
    <cfRule type="expression" dxfId="115" priority="248">
      <formula>MATCH(OFFSET(INDIRECT(ADDRESS(ROW(),COLUMN())),0,0),Maintenance,0)</formula>
    </cfRule>
    <cfRule type="expression" dxfId="114" priority="249">
      <formula>LEN(D239:D705)=0</formula>
    </cfRule>
    <cfRule type="expression" dxfId="113" priority="250">
      <formula>MATCH(OFFSET(INDIRECT(ADDRESS(ROW(),COLUMN())),0,0),ImpColour,0)</formula>
    </cfRule>
    <cfRule type="expression" dxfId="112" priority="251">
      <formula>MATCH(OFFSET(INDIRECT(ADDRESS(ROW(),COLUMN())),0,0),ExpColour,0)</formula>
    </cfRule>
  </conditionalFormatting>
  <conditionalFormatting sqref="D236:D237">
    <cfRule type="expression" dxfId="111" priority="257">
      <formula>MATCH(OFFSET(INDIRECT(ADDRESS(ROW(),COLUMN())),0,0),Layup,0)</formula>
    </cfRule>
    <cfRule type="expression" dxfId="110" priority="258">
      <formula>MATCH(OFFSET(INDIRECT(ADDRESS(ROW(),COLUMN())),0,0),Maintenance,0)</formula>
    </cfRule>
    <cfRule type="expression" dxfId="109" priority="259">
      <formula>LEN(D236:D705)=0</formula>
    </cfRule>
    <cfRule type="expression" dxfId="108" priority="260">
      <formula>MATCH(OFFSET(INDIRECT(ADDRESS(ROW(),COLUMN())),0,0),ImpColour,0)</formula>
    </cfRule>
    <cfRule type="expression" dxfId="107" priority="261">
      <formula>MATCH(OFFSET(INDIRECT(ADDRESS(ROW(),COLUMN())),0,0),ExpColour,0)</formula>
    </cfRule>
  </conditionalFormatting>
  <conditionalFormatting sqref="D238">
    <cfRule type="expression" dxfId="106" priority="262">
      <formula>MATCH(OFFSET(INDIRECT(ADDRESS(ROW(),COLUMN())),0,0),Layup,0)</formula>
    </cfRule>
    <cfRule type="expression" dxfId="105" priority="263">
      <formula>MATCH(OFFSET(INDIRECT(ADDRESS(ROW(),COLUMN())),0,0),Maintenance,0)</formula>
    </cfRule>
    <cfRule type="expression" dxfId="104" priority="264">
      <formula>LEN(D238:D706)=0</formula>
    </cfRule>
    <cfRule type="expression" dxfId="103" priority="265">
      <formula>MATCH(OFFSET(INDIRECT(ADDRESS(ROW(),COLUMN())),0,0),ImpColour,0)</formula>
    </cfRule>
    <cfRule type="expression" dxfId="102" priority="266">
      <formula>MATCH(OFFSET(INDIRECT(ADDRESS(ROW(),COLUMN())),0,0),ExpColour,0)</formula>
    </cfRule>
  </conditionalFormatting>
  <conditionalFormatting sqref="D326:D327">
    <cfRule type="expression" dxfId="101" priority="282">
      <formula>MATCH(OFFSET(INDIRECT(ADDRESS(ROW(),COLUMN())),0,0),Layup,0)</formula>
    </cfRule>
    <cfRule type="expression" dxfId="100" priority="283">
      <formula>MATCH(OFFSET(INDIRECT(ADDRESS(ROW(),COLUMN())),0,0),Maintenance,0)</formula>
    </cfRule>
    <cfRule type="expression" dxfId="99" priority="284">
      <formula>LEN(D326:D705)=0</formula>
    </cfRule>
    <cfRule type="expression" dxfId="98" priority="285">
      <formula>MATCH(OFFSET(INDIRECT(ADDRESS(ROW(),COLUMN())),0,0),ImpColour,0)</formula>
    </cfRule>
    <cfRule type="expression" dxfId="97" priority="286">
      <formula>MATCH(OFFSET(INDIRECT(ADDRESS(ROW(),COLUMN())),0,0),ExpColour,0)</formula>
    </cfRule>
  </conditionalFormatting>
  <conditionalFormatting sqref="D328">
    <cfRule type="expression" dxfId="96" priority="287">
      <formula>MATCH(OFFSET(INDIRECT(ADDRESS(ROW(),COLUMN())),0,0),Layup,0)</formula>
    </cfRule>
    <cfRule type="expression" dxfId="95" priority="288">
      <formula>MATCH(OFFSET(INDIRECT(ADDRESS(ROW(),COLUMN())),0,0),Maintenance,0)</formula>
    </cfRule>
    <cfRule type="expression" dxfId="94" priority="289">
      <formula>LEN(D328:D706)=0</formula>
    </cfRule>
    <cfRule type="expression" dxfId="93" priority="290">
      <formula>MATCH(OFFSET(INDIRECT(ADDRESS(ROW(),COLUMN())),0,0),ImpColour,0)</formula>
    </cfRule>
    <cfRule type="expression" dxfId="92" priority="291">
      <formula>MATCH(OFFSET(INDIRECT(ADDRESS(ROW(),COLUMN())),0,0),ExpColour,0)</formula>
    </cfRule>
  </conditionalFormatting>
  <conditionalFormatting sqref="D28">
    <cfRule type="expression" dxfId="91" priority="19">
      <formula>LEN(D28:D532)=0</formula>
    </cfRule>
  </conditionalFormatting>
  <conditionalFormatting sqref="D30">
    <cfRule type="expression" dxfId="90" priority="18">
      <formula>LEN(D30:D534)=0</formula>
    </cfRule>
  </conditionalFormatting>
  <conditionalFormatting sqref="D329:D475 D477:D729">
    <cfRule type="expression" dxfId="89" priority="267">
      <formula>MATCH(OFFSET(INDIRECT(ADDRESS(ROW(),COLUMN())),0,0),Layup,0)</formula>
    </cfRule>
    <cfRule type="expression" dxfId="88" priority="268">
      <formula>MATCH(OFFSET(INDIRECT(ADDRESS(ROW(),COLUMN())),0,0),Maintenance,0)</formula>
    </cfRule>
    <cfRule type="expression" dxfId="87" priority="269">
      <formula>LEN(D329:D705)=0</formula>
    </cfRule>
    <cfRule type="expression" dxfId="86" priority="270">
      <formula>MATCH(OFFSET(INDIRECT(ADDRESS(ROW(),COLUMN())),0,0),ImpColour,0)</formula>
    </cfRule>
    <cfRule type="expression" dxfId="85" priority="271">
      <formula>MATCH(OFFSET(INDIRECT(ADDRESS(ROW(),COLUMN())),0,0),ExpColour,0)</formula>
    </cfRule>
  </conditionalFormatting>
  <conditionalFormatting sqref="E15:BM685 E687:BM720 J686:BM686 E721:BN728">
    <cfRule type="cellIs" dxfId="84" priority="52" operator="equal">
      <formula>"G"</formula>
    </cfRule>
    <cfRule type="expression" dxfId="83" priority="60">
      <formula>MATCH(OFFSET(INDIRECT(ADDRESS(ROW(),COLUMN())),0,0),TBC_Yard_Other,0)</formula>
    </cfRule>
    <cfRule type="expression" dxfId="82" priority="61">
      <formula>MATCH(OFFSET(INDIRECT(ADDRESS(ROW(),COLUMN())),0,0),CountryOnly,0)</formula>
    </cfRule>
    <cfRule type="cellIs" dxfId="81" priority="62" operator="lessThan">
      <formula>OFFSET(INDIRECT(ADDRESS(ROW(), COLUMN())),0,1)</formula>
    </cfRule>
  </conditionalFormatting>
  <conditionalFormatting sqref="E15:BN685 J686:BN686 E687:BN728">
    <cfRule type="expression" dxfId="80" priority="63">
      <formula>MATCH(OFFSET(INDIRECT(ADDRESS(ROW(),COLUMN())),0,0),ExpColour,0)</formula>
    </cfRule>
    <cfRule type="expression" dxfId="79" priority="64">
      <formula>MATCH(OFFSET(INDIRECT(ADDRESS(ROW(),COLUMN())),0,0),ImpColour,0)</formula>
    </cfRule>
  </conditionalFormatting>
  <conditionalFormatting sqref="E686:I686">
    <cfRule type="cellIs" dxfId="78" priority="7" operator="equal">
      <formula>"G"</formula>
    </cfRule>
    <cfRule type="expression" dxfId="77" priority="8">
      <formula>MATCH(OFFSET(INDIRECT(ADDRESS(ROW(),COLUMN())),0,0),TBC_Yard_Other,0)</formula>
    </cfRule>
    <cfRule type="expression" dxfId="76" priority="9">
      <formula>MATCH(OFFSET(INDIRECT(ADDRESS(ROW(),COLUMN())),0,0),CountryOnly,0)</formula>
    </cfRule>
    <cfRule type="cellIs" dxfId="75" priority="10" operator="lessThan">
      <formula>OFFSET(INDIRECT(ADDRESS(ROW(), COLUMN())),0,1)</formula>
    </cfRule>
  </conditionalFormatting>
  <conditionalFormatting sqref="E686:I686">
    <cfRule type="expression" dxfId="74" priority="11">
      <formula>MATCH(OFFSET(INDIRECT(ADDRESS(ROW(),COLUMN())),0,0),ExpColour,0)</formula>
    </cfRule>
    <cfRule type="expression" dxfId="73" priority="12">
      <formula>MATCH(OFFSET(INDIRECT(ADDRESS(ROW(),COLUMN())),0,0),ImpColour,0)</formula>
    </cfRule>
  </conditionalFormatting>
  <conditionalFormatting sqref="E729:AQ729">
    <cfRule type="cellIs" dxfId="72" priority="1" operator="equal">
      <formula>"G"</formula>
    </cfRule>
    <cfRule type="expression" dxfId="71" priority="2">
      <formula>MATCH(OFFSET(INDIRECT(ADDRESS(ROW(),COLUMN())),0,0),TBC_Yard_Other,0)</formula>
    </cfRule>
    <cfRule type="expression" dxfId="70" priority="3">
      <formula>MATCH(OFFSET(INDIRECT(ADDRESS(ROW(),COLUMN())),0,0),CountryOnly,0)</formula>
    </cfRule>
    <cfRule type="cellIs" dxfId="69" priority="4" operator="lessThan">
      <formula>OFFSET(INDIRECT(ADDRESS(ROW(), COLUMN())),0,1)</formula>
    </cfRule>
  </conditionalFormatting>
  <conditionalFormatting sqref="E729:AQ729">
    <cfRule type="expression" dxfId="68" priority="5">
      <formula>MATCH(OFFSET(INDIRECT(ADDRESS(ROW(),COLUMN())),0,0),ExpColour,0)</formula>
    </cfRule>
    <cfRule type="expression" dxfId="67" priority="6">
      <formula>MATCH(OFFSET(INDIRECT(ADDRESS(ROW(),COLUMN())),0,0),ImpColour,0)</formula>
    </cfRule>
  </conditionalFormatting>
  <pageMargins left="0.25" right="0.25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V124"/>
  <sheetViews>
    <sheetView showGridLines="0" zoomScale="50" zoomScaleNormal="50" workbookViewId="0">
      <selection activeCell="F7" sqref="F7"/>
    </sheetView>
  </sheetViews>
  <sheetFormatPr defaultRowHeight="15.5" x14ac:dyDescent="0.35"/>
  <cols>
    <col min="1" max="11" width="8.6640625" style="17"/>
    <col min="12" max="12" width="17.08203125" style="17" bestFit="1" customWidth="1"/>
    <col min="13" max="13" width="10.6640625" style="17" bestFit="1" customWidth="1"/>
    <col min="14" max="14" width="11.75" style="17" bestFit="1" customWidth="1"/>
    <col min="15" max="21" width="8.6640625" style="17"/>
    <col min="22" max="22" width="15.58203125" style="17" customWidth="1"/>
    <col min="23" max="23" width="33.4140625" style="17" bestFit="1" customWidth="1"/>
    <col min="24" max="24" width="26" style="17" customWidth="1"/>
    <col min="25" max="25" width="8.203125E-2" style="17" customWidth="1"/>
    <col min="26" max="26" width="13.25" style="17" bestFit="1" customWidth="1"/>
    <col min="27" max="27" width="17.4140625" style="17" customWidth="1"/>
    <col min="28" max="28" width="19.75" style="17" bestFit="1" customWidth="1"/>
    <col min="29" max="29" width="33.4140625" style="17" bestFit="1" customWidth="1"/>
    <col min="30" max="30" width="26.25" style="17" customWidth="1"/>
    <col min="31" max="31" width="0.4140625" style="17" hidden="1" customWidth="1"/>
    <col min="32" max="32" width="13.25" style="17" customWidth="1"/>
    <col min="33" max="16384" width="8.6640625" style="17"/>
  </cols>
  <sheetData>
    <row r="5" spans="22:27" ht="33" customHeight="1" x14ac:dyDescent="0.35">
      <c r="V5" s="135" t="s">
        <v>1167</v>
      </c>
      <c r="W5" s="135"/>
      <c r="X5" s="135"/>
    </row>
    <row r="6" spans="22:27" x14ac:dyDescent="0.35">
      <c r="V6" s="63" t="s">
        <v>1116</v>
      </c>
      <c r="W6" s="63" t="s">
        <v>1165</v>
      </c>
      <c r="X6" s="63" t="s">
        <v>1166</v>
      </c>
    </row>
    <row r="7" spans="22:27" x14ac:dyDescent="0.35">
      <c r="V7" s="56">
        <v>39</v>
      </c>
      <c r="W7" s="64">
        <v>6.96</v>
      </c>
      <c r="X7" s="64">
        <v>6.7900000000000009</v>
      </c>
      <c r="Y7" s="54"/>
      <c r="Z7" s="54"/>
      <c r="AA7" s="54"/>
    </row>
    <row r="8" spans="22:27" x14ac:dyDescent="0.35">
      <c r="V8" s="56">
        <v>40</v>
      </c>
      <c r="W8" s="64">
        <v>7.2099999999999982</v>
      </c>
      <c r="X8" s="64">
        <v>7.0209999999999955</v>
      </c>
      <c r="Y8" s="54"/>
      <c r="Z8" s="54"/>
      <c r="AA8" s="54"/>
    </row>
    <row r="9" spans="22:27" x14ac:dyDescent="0.35">
      <c r="V9" s="56">
        <v>41</v>
      </c>
      <c r="W9" s="64">
        <v>7.79</v>
      </c>
      <c r="X9" s="64">
        <v>7.669999999999999</v>
      </c>
      <c r="Y9" s="54"/>
      <c r="Z9" s="54"/>
      <c r="AA9" s="54"/>
    </row>
    <row r="10" spans="22:27" x14ac:dyDescent="0.35">
      <c r="V10" s="56">
        <v>42</v>
      </c>
      <c r="W10" s="64">
        <v>7.3199999999999994</v>
      </c>
      <c r="X10" s="64">
        <v>7.1599999999999966</v>
      </c>
      <c r="Y10" s="54"/>
      <c r="Z10" s="54"/>
      <c r="AA10" s="54"/>
    </row>
    <row r="11" spans="22:27" x14ac:dyDescent="0.35">
      <c r="V11" s="56">
        <v>43</v>
      </c>
      <c r="W11" s="64">
        <v>7.2399999999999984</v>
      </c>
      <c r="X11" s="64">
        <v>7.0909999999999966</v>
      </c>
      <c r="Y11" s="54"/>
      <c r="Z11" s="54"/>
      <c r="AA11" s="54"/>
    </row>
    <row r="12" spans="22:27" x14ac:dyDescent="0.35">
      <c r="V12" s="56">
        <v>44</v>
      </c>
      <c r="W12" s="64">
        <v>7.3500000000000005</v>
      </c>
      <c r="X12" s="64">
        <v>7.2299999999999995</v>
      </c>
      <c r="Y12" s="54"/>
      <c r="Z12" s="54"/>
      <c r="AA12" s="54"/>
    </row>
    <row r="13" spans="22:27" x14ac:dyDescent="0.35">
      <c r="V13" s="56">
        <v>45</v>
      </c>
      <c r="W13" s="64">
        <v>7.3899999999999979</v>
      </c>
      <c r="X13" s="64">
        <v>7.2109999999999967</v>
      </c>
      <c r="Y13" s="54"/>
      <c r="Z13" s="54"/>
      <c r="AA13" s="54"/>
    </row>
    <row r="14" spans="22:27" x14ac:dyDescent="0.35">
      <c r="V14" s="56">
        <v>46</v>
      </c>
      <c r="W14" s="64">
        <v>8.990000000000002</v>
      </c>
      <c r="X14" s="64">
        <v>8.7200000000000006</v>
      </c>
      <c r="Y14" s="54"/>
      <c r="Z14" s="54"/>
      <c r="AA14" s="54"/>
    </row>
    <row r="15" spans="22:27" x14ac:dyDescent="0.35">
      <c r="V15" s="56">
        <v>47</v>
      </c>
      <c r="W15" s="64">
        <v>8.2199999999999971</v>
      </c>
      <c r="X15" s="64">
        <v>8.0809999999999977</v>
      </c>
      <c r="Y15" s="54"/>
      <c r="Z15" s="54"/>
      <c r="AA15" s="54"/>
    </row>
    <row r="16" spans="22:27" x14ac:dyDescent="0.35">
      <c r="V16" s="56">
        <v>48</v>
      </c>
      <c r="W16" s="64">
        <v>8.66</v>
      </c>
      <c r="X16" s="64">
        <v>8.48</v>
      </c>
      <c r="Y16" s="54"/>
      <c r="Z16" s="54"/>
      <c r="AA16" s="54"/>
    </row>
    <row r="17" spans="22:27" x14ac:dyDescent="0.35">
      <c r="V17" s="56">
        <v>49</v>
      </c>
      <c r="W17" s="64">
        <v>8.0200000000000031</v>
      </c>
      <c r="X17" s="64">
        <v>7.8700000000000019</v>
      </c>
      <c r="Y17" s="54"/>
      <c r="Z17" s="54"/>
      <c r="AA17" s="54"/>
    </row>
    <row r="18" spans="22:27" x14ac:dyDescent="0.35">
      <c r="V18" s="56">
        <v>50</v>
      </c>
      <c r="W18" s="64">
        <v>8.7199999999999971</v>
      </c>
      <c r="X18" s="64">
        <v>8.4999999999999947</v>
      </c>
      <c r="Y18" s="54"/>
      <c r="Z18" s="54"/>
      <c r="AA18" s="54"/>
    </row>
    <row r="19" spans="22:27" x14ac:dyDescent="0.35">
      <c r="V19" s="56">
        <v>51</v>
      </c>
      <c r="W19" s="64">
        <v>9.4700000000000024</v>
      </c>
      <c r="X19" s="64">
        <v>9.2700000000000014</v>
      </c>
      <c r="Y19" s="54"/>
      <c r="Z19" s="54"/>
      <c r="AA19" s="54"/>
    </row>
    <row r="20" spans="22:27" x14ac:dyDescent="0.35">
      <c r="V20" s="56">
        <v>52</v>
      </c>
      <c r="W20" s="64">
        <v>8.26</v>
      </c>
      <c r="X20" s="64">
        <v>8.0899999999999981</v>
      </c>
      <c r="Y20" s="54"/>
      <c r="Z20" s="54"/>
      <c r="AA20" s="54"/>
    </row>
    <row r="21" spans="22:27" x14ac:dyDescent="0.35">
      <c r="V21" s="56">
        <v>1</v>
      </c>
      <c r="W21" s="64">
        <v>8.0899999999999928</v>
      </c>
      <c r="X21" s="64">
        <v>8.69</v>
      </c>
      <c r="Y21" s="54"/>
      <c r="Z21" s="54"/>
      <c r="AA21" s="54"/>
    </row>
    <row r="22" spans="22:27" x14ac:dyDescent="0.35">
      <c r="V22" s="56">
        <v>2</v>
      </c>
      <c r="W22" s="64">
        <v>8.0199999999999978</v>
      </c>
      <c r="X22" s="64">
        <v>8.0400000000000009</v>
      </c>
      <c r="Y22" s="54"/>
      <c r="Z22" s="54"/>
      <c r="AA22" s="54"/>
    </row>
    <row r="23" spans="22:27" x14ac:dyDescent="0.35">
      <c r="V23" s="56">
        <v>3</v>
      </c>
      <c r="W23" s="64">
        <v>8.3399999999999963</v>
      </c>
      <c r="X23" s="64">
        <v>8.3699999999999957</v>
      </c>
      <c r="Y23" s="54"/>
      <c r="Z23" s="54"/>
      <c r="AA23" s="54"/>
    </row>
    <row r="24" spans="22:27" x14ac:dyDescent="0.35">
      <c r="V24" s="56">
        <v>4</v>
      </c>
      <c r="W24" s="64">
        <v>8.0399999999999938</v>
      </c>
      <c r="X24" s="64">
        <v>7.9299999999999944</v>
      </c>
      <c r="Y24" s="54"/>
      <c r="Z24" s="54"/>
      <c r="AA24" s="54"/>
    </row>
    <row r="25" spans="22:27" x14ac:dyDescent="0.35">
      <c r="V25" s="56">
        <v>5</v>
      </c>
      <c r="W25" s="64">
        <v>8.39</v>
      </c>
      <c r="X25" s="64">
        <v>7.899999999999995</v>
      </c>
      <c r="Y25" s="54"/>
      <c r="Z25" s="54"/>
      <c r="AA25" s="54"/>
    </row>
    <row r="26" spans="22:27" x14ac:dyDescent="0.35">
      <c r="V26" s="56">
        <v>6</v>
      </c>
      <c r="W26" s="64">
        <v>8.5300000000000011</v>
      </c>
      <c r="X26" s="64">
        <v>8.0399999999999991</v>
      </c>
      <c r="Y26" s="54"/>
      <c r="Z26" s="54"/>
      <c r="AA26" s="54"/>
    </row>
    <row r="27" spans="22:27" x14ac:dyDescent="0.35">
      <c r="V27" s="56">
        <v>7</v>
      </c>
      <c r="W27" s="64">
        <v>8.3499999999999979</v>
      </c>
      <c r="X27" s="64">
        <v>8.9699999999999989</v>
      </c>
      <c r="Y27" s="54"/>
      <c r="Z27" s="54"/>
      <c r="AA27" s="54"/>
    </row>
    <row r="28" spans="22:27" x14ac:dyDescent="0.35">
      <c r="V28" s="56">
        <v>8</v>
      </c>
      <c r="W28" s="64">
        <v>8.5999999999999979</v>
      </c>
      <c r="X28" s="64">
        <v>9.1100000000000048</v>
      </c>
      <c r="Y28" s="54"/>
      <c r="Z28" s="54"/>
      <c r="AA28" s="54"/>
    </row>
    <row r="29" spans="22:27" x14ac:dyDescent="0.35">
      <c r="V29" s="56">
        <v>9</v>
      </c>
      <c r="W29" s="64">
        <v>7.9499999999999975</v>
      </c>
      <c r="X29" s="64">
        <v>7.8099999999999943</v>
      </c>
      <c r="Y29" s="54"/>
      <c r="Z29" s="54"/>
      <c r="AA29" s="54"/>
    </row>
    <row r="30" spans="22:27" x14ac:dyDescent="0.35">
      <c r="V30" s="56">
        <v>10</v>
      </c>
      <c r="W30" s="64">
        <v>8.16</v>
      </c>
      <c r="X30" s="64">
        <v>7.6799999999999953</v>
      </c>
      <c r="Y30" s="54"/>
      <c r="Z30" s="54"/>
      <c r="AA30" s="54"/>
    </row>
    <row r="31" spans="22:27" x14ac:dyDescent="0.35">
      <c r="V31" s="56">
        <v>11</v>
      </c>
      <c r="W31" s="64">
        <v>8.1499999999999932</v>
      </c>
      <c r="X31" s="64">
        <v>8.9499999999999957</v>
      </c>
      <c r="Y31" s="54"/>
      <c r="Z31" s="54"/>
      <c r="AA31" s="54"/>
    </row>
    <row r="32" spans="22:27" x14ac:dyDescent="0.35">
      <c r="V32" s="56">
        <v>12</v>
      </c>
      <c r="W32" s="64">
        <v>8.1399999999999952</v>
      </c>
      <c r="X32" s="64">
        <v>6.9000000000000021</v>
      </c>
      <c r="Y32" s="54"/>
      <c r="Z32" s="54"/>
      <c r="AA32" s="54"/>
    </row>
    <row r="33" spans="13:48" x14ac:dyDescent="0.35">
      <c r="Y33" s="54"/>
      <c r="Z33" s="54"/>
      <c r="AA33" s="54"/>
      <c r="AU33" s="37"/>
    </row>
    <row r="34" spans="13:48" ht="21" x14ac:dyDescent="0.35">
      <c r="V34" s="135" t="s">
        <v>1168</v>
      </c>
      <c r="W34" s="135"/>
      <c r="X34" s="135"/>
      <c r="Y34" s="135"/>
      <c r="Z34" s="54"/>
      <c r="AA34" s="54"/>
      <c r="AU34" s="37"/>
    </row>
    <row r="35" spans="13:48" x14ac:dyDescent="0.35">
      <c r="V35" s="66" t="s">
        <v>859</v>
      </c>
      <c r="W35" s="63" t="s">
        <v>1368</v>
      </c>
      <c r="X35" s="63" t="s">
        <v>1369</v>
      </c>
      <c r="Y35" s="63" t="s">
        <v>1326</v>
      </c>
      <c r="Z35" s="55" t="s">
        <v>1327</v>
      </c>
      <c r="AA35" s="55"/>
      <c r="AB35" s="54"/>
      <c r="AV35" s="37"/>
    </row>
    <row r="36" spans="13:48" x14ac:dyDescent="0.35">
      <c r="V36" s="54" t="s">
        <v>656</v>
      </c>
      <c r="W36" s="64">
        <v>1.7300000000000006</v>
      </c>
      <c r="X36" s="64">
        <v>1.8600000000000008</v>
      </c>
      <c r="Y36" s="64">
        <f ca="1">SUM(Table2[[#This Row],[Week 13 in 2022]:[Week 13 in 2023]])</f>
        <v>3.5900000000000016</v>
      </c>
      <c r="Z36" s="65">
        <f t="shared" ref="Z36:Z54" ca="1" si="0">X36-W36</f>
        <v>0.13000000000000012</v>
      </c>
      <c r="AA36" s="65"/>
      <c r="AB36" s="54"/>
      <c r="AD36" s="54"/>
      <c r="AV36" s="37"/>
    </row>
    <row r="37" spans="13:48" x14ac:dyDescent="0.35">
      <c r="M37" s="54"/>
      <c r="N37" s="54"/>
      <c r="O37" s="54"/>
      <c r="P37" s="54"/>
      <c r="Q37" s="54"/>
      <c r="R37" s="54"/>
      <c r="S37" s="54"/>
      <c r="V37" s="54" t="s">
        <v>515</v>
      </c>
      <c r="W37" s="64">
        <v>1.3900000000000006</v>
      </c>
      <c r="X37" s="64">
        <v>1.6100000000000005</v>
      </c>
      <c r="Y37" s="64">
        <f ca="1">SUM(Table2[[#This Row],[Week 13 in 2022]:[Week 13 in 2023]])</f>
        <v>3.0000000000000009</v>
      </c>
      <c r="Z37" s="65">
        <f t="shared" ca="1" si="0"/>
        <v>0.21999999999999997</v>
      </c>
      <c r="AA37" s="65"/>
      <c r="AB37" s="54"/>
      <c r="AD37" s="54"/>
      <c r="AV37" s="37"/>
    </row>
    <row r="38" spans="13:48" x14ac:dyDescent="0.35">
      <c r="M38" s="54"/>
      <c r="N38" s="54"/>
      <c r="O38" s="54"/>
      <c r="P38" s="54"/>
      <c r="Q38" s="54"/>
      <c r="R38" s="54"/>
      <c r="S38" s="54"/>
      <c r="V38" s="54" t="s">
        <v>636</v>
      </c>
      <c r="W38" s="64">
        <v>1.3300000000000005</v>
      </c>
      <c r="X38" s="64">
        <v>1.5300000000000005</v>
      </c>
      <c r="Y38" s="64">
        <f ca="1">SUM(Table2[[#This Row],[Week 13 in 2022]:[Week 13 in 2023]])</f>
        <v>2.8600000000000012</v>
      </c>
      <c r="Z38" s="65">
        <f t="shared" ca="1" si="0"/>
        <v>0.19999999999999996</v>
      </c>
      <c r="AA38" s="65"/>
      <c r="AB38" s="54"/>
      <c r="AD38" s="54"/>
      <c r="AE38" s="54"/>
      <c r="AF38" s="54"/>
      <c r="AG38" s="54"/>
      <c r="AH38" s="54"/>
      <c r="AI38" s="54"/>
      <c r="AV38" s="37"/>
    </row>
    <row r="39" spans="13:48" x14ac:dyDescent="0.35">
      <c r="M39" s="54"/>
      <c r="N39" s="54"/>
      <c r="O39" s="54"/>
      <c r="P39" s="54"/>
      <c r="Q39" s="54"/>
      <c r="R39" s="54"/>
      <c r="S39" s="54"/>
      <c r="V39" s="54" t="s">
        <v>627</v>
      </c>
      <c r="W39" s="64">
        <v>0.64999999999999991</v>
      </c>
      <c r="X39" s="64">
        <v>0.52</v>
      </c>
      <c r="Y39" s="64">
        <f ca="1">SUM(Table2[[#This Row],[Week 13 in 2022]:[Week 13 in 2023]])</f>
        <v>1.17</v>
      </c>
      <c r="Z39" s="65">
        <f t="shared" ca="1" si="0"/>
        <v>-0.12999999999999989</v>
      </c>
      <c r="AA39" s="65"/>
      <c r="AB39" s="54"/>
      <c r="AD39" s="54"/>
      <c r="AH39" s="54"/>
      <c r="AI39" s="54"/>
      <c r="AV39" s="37"/>
    </row>
    <row r="40" spans="13:48" x14ac:dyDescent="0.35">
      <c r="M40" s="54"/>
      <c r="N40" s="63"/>
      <c r="O40" s="63"/>
      <c r="P40" s="63"/>
      <c r="Q40" s="54"/>
      <c r="R40" s="54"/>
      <c r="S40" s="54"/>
      <c r="V40" s="54" t="s">
        <v>586</v>
      </c>
      <c r="W40" s="64">
        <v>0.47000000000000003</v>
      </c>
      <c r="X40" s="64">
        <v>0.52</v>
      </c>
      <c r="Y40" s="64">
        <f ca="1">SUM(Table2[[#This Row],[Week 13 in 2022]:[Week 13 in 2023]])</f>
        <v>0.99</v>
      </c>
      <c r="Z40" s="65">
        <f t="shared" ca="1" si="0"/>
        <v>4.9999999999999989E-2</v>
      </c>
      <c r="AA40" s="65"/>
      <c r="AB40" s="54"/>
      <c r="AD40" s="54"/>
      <c r="AH40" s="54"/>
      <c r="AI40" s="54"/>
      <c r="AV40" s="37"/>
    </row>
    <row r="41" spans="13:48" x14ac:dyDescent="0.35">
      <c r="M41" s="54"/>
      <c r="N41" s="54"/>
      <c r="O41" s="54"/>
      <c r="P41" s="54"/>
      <c r="Q41" s="54"/>
      <c r="R41" s="54"/>
      <c r="S41" s="54"/>
      <c r="V41" s="54" t="s">
        <v>595</v>
      </c>
      <c r="W41" s="64">
        <v>0.27</v>
      </c>
      <c r="X41" s="64">
        <v>0.32</v>
      </c>
      <c r="Y41" s="64">
        <f ca="1">SUM(Table2[[#This Row],[Week 13 in 2022]:[Week 13 in 2023]])</f>
        <v>0.59000000000000008</v>
      </c>
      <c r="Z41" s="65">
        <f t="shared" ca="1" si="0"/>
        <v>4.9999999999999989E-2</v>
      </c>
      <c r="AA41" s="65"/>
      <c r="AB41" s="54"/>
      <c r="AD41" s="54"/>
      <c r="AH41" s="54"/>
      <c r="AI41" s="54"/>
      <c r="AV41" s="37"/>
    </row>
    <row r="42" spans="13:48" x14ac:dyDescent="0.35">
      <c r="M42" s="54"/>
      <c r="N42" s="54"/>
      <c r="O42" s="54"/>
      <c r="P42" s="54"/>
      <c r="Q42" s="54"/>
      <c r="R42" s="54"/>
      <c r="S42" s="54"/>
      <c r="V42" s="54" t="s">
        <v>638</v>
      </c>
      <c r="W42" s="64">
        <v>0.25</v>
      </c>
      <c r="X42" s="64">
        <v>0.21000000000000002</v>
      </c>
      <c r="Y42" s="64">
        <f ca="1">SUM(Table2[[#This Row],[Week 13 in 2022]:[Week 13 in 2023]])</f>
        <v>0.46</v>
      </c>
      <c r="Z42" s="65">
        <f t="shared" ca="1" si="0"/>
        <v>-3.999999999999998E-2</v>
      </c>
      <c r="AA42" s="65"/>
      <c r="AB42" s="54"/>
      <c r="AD42" s="54"/>
      <c r="AH42" s="54"/>
      <c r="AI42" s="54"/>
      <c r="AV42" s="37"/>
    </row>
    <row r="43" spans="13:48" x14ac:dyDescent="0.35">
      <c r="M43" s="54"/>
      <c r="N43" s="54"/>
      <c r="O43" s="54"/>
      <c r="P43" s="54"/>
      <c r="Q43" s="54"/>
      <c r="R43" s="54"/>
      <c r="S43" s="54"/>
      <c r="V43" s="54" t="s">
        <v>557</v>
      </c>
      <c r="W43" s="64">
        <v>0.19</v>
      </c>
      <c r="X43" s="64">
        <v>0.24</v>
      </c>
      <c r="Y43" s="64">
        <f ca="1">SUM(Table2[[#This Row],[Week 13 in 2022]:[Week 13 in 2023]])</f>
        <v>0.43</v>
      </c>
      <c r="Z43" s="65">
        <f t="shared" ca="1" si="0"/>
        <v>4.9999999999999989E-2</v>
      </c>
      <c r="AA43" s="65"/>
      <c r="AB43" s="54"/>
      <c r="AD43" s="54"/>
      <c r="AH43" s="54"/>
      <c r="AI43" s="54"/>
      <c r="AV43" s="37"/>
    </row>
    <row r="44" spans="13:48" x14ac:dyDescent="0.35">
      <c r="M44" s="54"/>
      <c r="N44" s="54"/>
      <c r="O44" s="54"/>
      <c r="P44" s="54"/>
      <c r="Q44" s="54"/>
      <c r="R44" s="54"/>
      <c r="S44" s="54"/>
      <c r="V44" s="54" t="s">
        <v>508</v>
      </c>
      <c r="W44" s="64">
        <v>0.22000000000000003</v>
      </c>
      <c r="X44" s="64">
        <v>0.15000000000000002</v>
      </c>
      <c r="Y44" s="64">
        <f ca="1">SUM(Table2[[#This Row],[Week 13 in 2022]:[Week 13 in 2023]])</f>
        <v>0.37000000000000005</v>
      </c>
      <c r="Z44" s="65">
        <f t="shared" ca="1" si="0"/>
        <v>-7.0000000000000007E-2</v>
      </c>
      <c r="AA44" s="65"/>
      <c r="AB44" s="54"/>
      <c r="AD44" s="54"/>
      <c r="AH44" s="54"/>
      <c r="AI44" s="54"/>
      <c r="AV44" s="37"/>
    </row>
    <row r="45" spans="13:48" x14ac:dyDescent="0.35">
      <c r="M45" s="54"/>
      <c r="N45" s="54"/>
      <c r="O45" s="54"/>
      <c r="P45" s="54"/>
      <c r="Q45" s="54"/>
      <c r="R45" s="54"/>
      <c r="S45" s="54"/>
      <c r="V45" s="54" t="s">
        <v>601</v>
      </c>
      <c r="W45" s="64">
        <v>0.21000000000000002</v>
      </c>
      <c r="X45" s="64">
        <v>0.15000000000000002</v>
      </c>
      <c r="Y45" s="64">
        <f ca="1">SUM(Table2[[#This Row],[Week 13 in 2022]:[Week 13 in 2023]])</f>
        <v>0.36000000000000004</v>
      </c>
      <c r="Z45" s="65">
        <f t="shared" ca="1" si="0"/>
        <v>-0.06</v>
      </c>
      <c r="AA45" s="65"/>
      <c r="AB45" s="54"/>
      <c r="AD45" s="54"/>
      <c r="AH45" s="54"/>
      <c r="AI45" s="54"/>
      <c r="AV45" s="37"/>
    </row>
    <row r="46" spans="13:48" x14ac:dyDescent="0.35">
      <c r="M46" s="54"/>
      <c r="N46" s="54"/>
      <c r="O46" s="54"/>
      <c r="P46" s="54"/>
      <c r="Q46" s="54"/>
      <c r="R46" s="54"/>
      <c r="S46" s="54"/>
      <c r="V46" s="54" t="s">
        <v>644</v>
      </c>
      <c r="W46" s="64">
        <v>0.11000000000000001</v>
      </c>
      <c r="X46" s="64">
        <v>0.22</v>
      </c>
      <c r="Y46" s="64">
        <f ca="1">SUM(Table2[[#This Row],[Week 13 in 2022]:[Week 13 in 2023]])</f>
        <v>0.33</v>
      </c>
      <c r="Z46" s="65">
        <f t="shared" ca="1" si="0"/>
        <v>0.10999999999999999</v>
      </c>
      <c r="AA46" s="65"/>
      <c r="AB46" s="54"/>
      <c r="AD46" s="54"/>
      <c r="AH46" s="54"/>
      <c r="AI46" s="54"/>
      <c r="AV46" s="37"/>
    </row>
    <row r="47" spans="13:48" x14ac:dyDescent="0.35">
      <c r="M47" s="54"/>
      <c r="N47" s="54"/>
      <c r="O47" s="54"/>
      <c r="P47" s="54"/>
      <c r="Q47" s="54"/>
      <c r="R47" s="54"/>
      <c r="S47" s="54"/>
      <c r="V47" s="54" t="s">
        <v>502</v>
      </c>
      <c r="W47" s="64">
        <v>0.08</v>
      </c>
      <c r="X47" s="64">
        <v>0.17</v>
      </c>
      <c r="Y47" s="64">
        <f ca="1">SUM(Table2[[#This Row],[Week 13 in 2022]:[Week 13 in 2023]])</f>
        <v>0.25</v>
      </c>
      <c r="Z47" s="65">
        <f t="shared" ca="1" si="0"/>
        <v>9.0000000000000011E-2</v>
      </c>
      <c r="AA47" s="65"/>
      <c r="AB47" s="54"/>
      <c r="AD47" s="54"/>
      <c r="AH47" s="54"/>
      <c r="AI47" s="54"/>
      <c r="AV47" s="37"/>
    </row>
    <row r="48" spans="13:48" x14ac:dyDescent="0.35">
      <c r="M48" s="54"/>
      <c r="N48" s="54"/>
      <c r="O48" s="54"/>
      <c r="P48" s="54"/>
      <c r="Q48" s="54"/>
      <c r="R48" s="54"/>
      <c r="S48" s="54"/>
      <c r="V48" s="54" t="s">
        <v>649</v>
      </c>
      <c r="W48" s="64">
        <v>0.11</v>
      </c>
      <c r="X48" s="64">
        <v>0.13</v>
      </c>
      <c r="Y48" s="64">
        <f ca="1">SUM(Table2[[#This Row],[Week 13 in 2022]:[Week 13 in 2023]])</f>
        <v>0.24</v>
      </c>
      <c r="Z48" s="65">
        <f t="shared" ca="1" si="0"/>
        <v>2.0000000000000004E-2</v>
      </c>
      <c r="AA48" s="65"/>
      <c r="AD48" s="54"/>
      <c r="AH48" s="54"/>
      <c r="AI48" s="54"/>
      <c r="AV48" s="37"/>
    </row>
    <row r="49" spans="12:39" x14ac:dyDescent="0.35">
      <c r="L49" s="37"/>
      <c r="M49" s="54"/>
      <c r="N49" s="54"/>
      <c r="O49" s="54"/>
      <c r="P49" s="54"/>
      <c r="Q49" s="54"/>
      <c r="R49" s="54"/>
      <c r="S49" s="54"/>
      <c r="V49" s="54" t="s">
        <v>535</v>
      </c>
      <c r="W49" s="64">
        <v>0.08</v>
      </c>
      <c r="X49" s="64">
        <v>0.08</v>
      </c>
      <c r="Y49" s="64">
        <f ca="1">SUM(Table2[[#This Row],[Week 13 in 2022]:[Week 13 in 2023]])</f>
        <v>0.16</v>
      </c>
      <c r="Z49" s="65">
        <f t="shared" ca="1" si="0"/>
        <v>0</v>
      </c>
      <c r="AA49" s="65"/>
      <c r="AD49" s="54"/>
      <c r="AH49" s="54"/>
      <c r="AI49" s="54"/>
    </row>
    <row r="50" spans="12:39" x14ac:dyDescent="0.35">
      <c r="L50" s="37"/>
      <c r="M50" s="54"/>
      <c r="N50" s="54"/>
      <c r="O50" s="54"/>
      <c r="P50" s="54"/>
      <c r="Q50" s="54"/>
      <c r="R50" s="54"/>
      <c r="S50" s="54"/>
      <c r="V50" s="54" t="s">
        <v>611</v>
      </c>
      <c r="W50" s="64">
        <v>0.08</v>
      </c>
      <c r="X50" s="64">
        <v>0.08</v>
      </c>
      <c r="Y50" s="64">
        <f ca="1">SUM(Table2[[#This Row],[Week 13 in 2022]:[Week 13 in 2023]])</f>
        <v>0.16</v>
      </c>
      <c r="Z50" s="65">
        <f t="shared" ca="1" si="0"/>
        <v>0</v>
      </c>
      <c r="AA50" s="65"/>
      <c r="AD50" s="54"/>
      <c r="AH50" s="54"/>
      <c r="AI50" s="54"/>
    </row>
    <row r="51" spans="12:39" x14ac:dyDescent="0.35">
      <c r="M51" s="54"/>
      <c r="N51" s="54"/>
      <c r="O51" s="54"/>
      <c r="P51" s="54"/>
      <c r="Q51" s="54"/>
      <c r="R51" s="54"/>
      <c r="S51" s="54"/>
      <c r="V51" s="54" t="s">
        <v>533</v>
      </c>
      <c r="W51" s="64">
        <v>0.06</v>
      </c>
      <c r="X51" s="64">
        <v>7.0000000000000007E-2</v>
      </c>
      <c r="Y51" s="64">
        <f ca="1">SUM(Table2[[#This Row],[Week 13 in 2022]:[Week 13 in 2023]])</f>
        <v>0.13</v>
      </c>
      <c r="Z51" s="65">
        <f t="shared" ca="1" si="0"/>
        <v>1.0000000000000009E-2</v>
      </c>
      <c r="AA51" s="65"/>
      <c r="AD51" s="54"/>
      <c r="AH51" s="54"/>
      <c r="AI51" s="54"/>
    </row>
    <row r="52" spans="12:39" x14ac:dyDescent="0.35">
      <c r="M52" s="54"/>
      <c r="N52" s="54"/>
      <c r="O52" s="54"/>
      <c r="P52" s="54"/>
      <c r="Q52" s="54"/>
      <c r="R52" s="54"/>
      <c r="S52" s="54"/>
      <c r="V52" s="54" t="s">
        <v>545</v>
      </c>
      <c r="W52" s="64">
        <v>9.0000000000000011E-2</v>
      </c>
      <c r="X52" s="64">
        <v>0</v>
      </c>
      <c r="Y52" s="64">
        <f ca="1">SUM(Table2[[#This Row],[Week 13 in 2022]:[Week 13 in 2023]])</f>
        <v>9.0000000000000011E-2</v>
      </c>
      <c r="Z52" s="65">
        <f t="shared" ca="1" si="0"/>
        <v>-9.0000000000000011E-2</v>
      </c>
      <c r="AA52" s="65"/>
      <c r="AD52" s="54"/>
      <c r="AH52" s="54"/>
      <c r="AI52" s="54"/>
    </row>
    <row r="53" spans="12:39" x14ac:dyDescent="0.35">
      <c r="M53" s="54"/>
      <c r="N53" s="54"/>
      <c r="O53" s="54"/>
      <c r="P53" s="54"/>
      <c r="Q53" s="54"/>
      <c r="R53" s="54"/>
      <c r="S53" s="54"/>
      <c r="V53" s="54" t="s">
        <v>596</v>
      </c>
      <c r="W53" s="64">
        <v>0</v>
      </c>
      <c r="X53" s="64">
        <v>7.0000000000000007E-2</v>
      </c>
      <c r="Y53" s="64">
        <f ca="1">SUM(Table2[[#This Row],[Week 13 in 2022]:[Week 13 in 2023]])</f>
        <v>7.0000000000000007E-2</v>
      </c>
      <c r="Z53" s="65">
        <f t="shared" ca="1" si="0"/>
        <v>7.0000000000000007E-2</v>
      </c>
      <c r="AA53" s="65"/>
      <c r="AD53" s="54"/>
      <c r="AH53" s="54"/>
      <c r="AI53" s="54"/>
    </row>
    <row r="54" spans="12:39" x14ac:dyDescent="0.35">
      <c r="M54" s="54"/>
      <c r="N54" s="54"/>
      <c r="O54" s="54"/>
      <c r="P54" s="54"/>
      <c r="Q54" s="54"/>
      <c r="R54" s="54"/>
      <c r="S54" s="54"/>
      <c r="V54" s="54" t="s">
        <v>505</v>
      </c>
      <c r="W54" s="64">
        <v>7.0000000000000007E-2</v>
      </c>
      <c r="X54" s="64">
        <v>0</v>
      </c>
      <c r="Y54" s="64">
        <f ca="1">SUM(Table2[[#This Row],[Week 13 in 2022]:[Week 13 in 2023]])</f>
        <v>7.0000000000000007E-2</v>
      </c>
      <c r="Z54" s="65">
        <f t="shared" ca="1" si="0"/>
        <v>-7.0000000000000007E-2</v>
      </c>
      <c r="AA54" s="65"/>
      <c r="AD54" s="54"/>
      <c r="AH54" s="54"/>
      <c r="AI54" s="54"/>
    </row>
    <row r="55" spans="12:39" x14ac:dyDescent="0.35">
      <c r="M55" s="54"/>
      <c r="N55" s="54"/>
      <c r="O55" s="54"/>
      <c r="P55" s="54"/>
      <c r="Q55" s="54"/>
      <c r="R55" s="54"/>
      <c r="S55" s="54"/>
      <c r="V55" s="54"/>
      <c r="W55" s="64"/>
      <c r="X55" s="64"/>
      <c r="Y55" s="65"/>
      <c r="AB55" s="54"/>
      <c r="AC55" s="64"/>
      <c r="AD55" s="64"/>
      <c r="AE55" s="65"/>
      <c r="AL55" s="54"/>
      <c r="AM55" s="54"/>
    </row>
    <row r="56" spans="12:39" x14ac:dyDescent="0.35">
      <c r="M56" s="54"/>
      <c r="N56" s="54"/>
      <c r="O56" s="54"/>
      <c r="P56" s="54"/>
      <c r="Q56" s="54"/>
      <c r="R56" s="54"/>
      <c r="S56" s="54"/>
      <c r="AF56" s="54"/>
      <c r="AG56" s="54"/>
    </row>
    <row r="57" spans="12:39" ht="21" x14ac:dyDescent="0.35">
      <c r="M57" s="54"/>
      <c r="N57" s="54"/>
      <c r="O57" s="54"/>
      <c r="P57" s="54"/>
      <c r="Q57" s="54"/>
      <c r="R57" s="54"/>
      <c r="S57" s="54"/>
      <c r="V57" s="136" t="s">
        <v>1169</v>
      </c>
      <c r="W57" s="136"/>
      <c r="X57" s="136"/>
      <c r="Y57" s="136"/>
      <c r="AF57" s="54"/>
      <c r="AG57" s="54"/>
    </row>
    <row r="58" spans="12:39" x14ac:dyDescent="0.35">
      <c r="M58" s="54"/>
      <c r="N58" s="54"/>
      <c r="O58" s="54"/>
      <c r="P58" s="54"/>
      <c r="Q58" s="54"/>
      <c r="R58" s="54"/>
      <c r="S58" s="54"/>
      <c r="V58" s="55" t="s">
        <v>859</v>
      </c>
      <c r="W58" s="63" t="s">
        <v>1370</v>
      </c>
      <c r="X58" s="63" t="s">
        <v>1371</v>
      </c>
      <c r="Y58" s="63" t="s">
        <v>1326</v>
      </c>
      <c r="Z58" s="55" t="s">
        <v>1327</v>
      </c>
      <c r="AA58" s="55"/>
      <c r="AD58" s="54"/>
      <c r="AE58" s="54"/>
      <c r="AF58" s="54"/>
      <c r="AG58" s="54"/>
      <c r="AH58" s="54"/>
    </row>
    <row r="59" spans="12:39" x14ac:dyDescent="0.35">
      <c r="M59" s="54"/>
      <c r="N59" s="54"/>
      <c r="O59" s="54"/>
      <c r="P59" s="54"/>
      <c r="Q59" s="54"/>
      <c r="R59" s="54"/>
      <c r="S59" s="54"/>
      <c r="V59" s="54" t="s">
        <v>656</v>
      </c>
      <c r="W59" s="64">
        <v>41.539999999999793</v>
      </c>
      <c r="X59" s="64">
        <v>42.709999999999717</v>
      </c>
      <c r="Y59" s="64">
        <f ca="1">SUM(Table6[[#This Row],[Weeks 40 (2021) to 13 (2022)]:[Weeks 40 (2022) to 13 (2023)]])</f>
        <v>84.249999999999517</v>
      </c>
      <c r="Z59" s="65">
        <f ca="1">Table6[[#This Row],[Weeks 40 (2022) to 13 (2023)]]-Table6[[#This Row],[Weeks 40 (2021) to 13 (2022)]]</f>
        <v>1.1699999999999235</v>
      </c>
      <c r="AA59" s="65"/>
      <c r="AD59" s="54"/>
      <c r="AE59" s="54"/>
      <c r="AF59" s="54"/>
      <c r="AG59" s="54"/>
      <c r="AH59" s="54"/>
    </row>
    <row r="60" spans="12:39" x14ac:dyDescent="0.35">
      <c r="M60" s="54"/>
      <c r="N60" s="54"/>
      <c r="O60" s="54"/>
      <c r="P60" s="54"/>
      <c r="Q60" s="54"/>
      <c r="R60" s="54"/>
      <c r="S60" s="54"/>
      <c r="V60" s="54" t="s">
        <v>515</v>
      </c>
      <c r="W60" s="64">
        <v>39.659999999999904</v>
      </c>
      <c r="X60" s="64">
        <v>41.699999999999832</v>
      </c>
      <c r="Y60" s="64">
        <f ca="1">SUM(Table6[[#This Row],[Weeks 40 (2021) to 13 (2022)]:[Weeks 40 (2022) to 13 (2023)]])</f>
        <v>81.359999999999729</v>
      </c>
      <c r="Z60" s="65">
        <f ca="1">Table6[[#This Row],[Weeks 40 (2022) to 13 (2023)]]-Table6[[#This Row],[Weeks 40 (2021) to 13 (2022)]]</f>
        <v>2.0399999999999281</v>
      </c>
      <c r="AA60" s="65"/>
      <c r="AD60" s="54"/>
      <c r="AE60" s="54"/>
      <c r="AF60" s="54"/>
      <c r="AG60" s="54"/>
      <c r="AH60" s="54"/>
    </row>
    <row r="61" spans="12:39" x14ac:dyDescent="0.35">
      <c r="M61" s="54"/>
      <c r="N61" s="54"/>
      <c r="O61" s="54"/>
      <c r="P61" s="54"/>
      <c r="Q61" s="54"/>
      <c r="R61" s="54"/>
      <c r="S61" s="54"/>
      <c r="V61" s="54" t="s">
        <v>636</v>
      </c>
      <c r="W61" s="64">
        <v>38.409999999999876</v>
      </c>
      <c r="X61" s="64">
        <v>40.829999999999878</v>
      </c>
      <c r="Y61" s="64">
        <f ca="1">SUM(Table6[[#This Row],[Weeks 40 (2021) to 13 (2022)]:[Weeks 40 (2022) to 13 (2023)]])</f>
        <v>79.239999999999753</v>
      </c>
      <c r="Z61" s="65">
        <f ca="1">Table6[[#This Row],[Weeks 40 (2022) to 13 (2023)]]-Table6[[#This Row],[Weeks 40 (2021) to 13 (2022)]]</f>
        <v>2.4200000000000017</v>
      </c>
      <c r="AA61" s="65"/>
      <c r="AD61" s="54"/>
      <c r="AE61" s="54"/>
      <c r="AF61" s="54"/>
      <c r="AG61" s="54"/>
      <c r="AH61" s="54"/>
    </row>
    <row r="62" spans="12:39" x14ac:dyDescent="0.35">
      <c r="M62" s="54"/>
      <c r="N62" s="54"/>
      <c r="O62" s="54"/>
      <c r="P62" s="54"/>
      <c r="Q62" s="54"/>
      <c r="R62" s="54"/>
      <c r="S62" s="54"/>
      <c r="V62" s="54" t="s">
        <v>627</v>
      </c>
      <c r="W62" s="64">
        <v>16.860000000000024</v>
      </c>
      <c r="X62" s="64">
        <v>16.410000000000021</v>
      </c>
      <c r="Y62" s="64">
        <f ca="1">SUM(Table6[[#This Row],[Weeks 40 (2021) to 13 (2022)]:[Weeks 40 (2022) to 13 (2023)]])</f>
        <v>33.270000000000046</v>
      </c>
      <c r="Z62" s="65">
        <f ca="1">Table6[[#This Row],[Weeks 40 (2022) to 13 (2023)]]-Table6[[#This Row],[Weeks 40 (2021) to 13 (2022)]]</f>
        <v>-0.45000000000000284</v>
      </c>
      <c r="AA62" s="65"/>
    </row>
    <row r="63" spans="12:39" x14ac:dyDescent="0.35">
      <c r="V63" s="54" t="s">
        <v>586</v>
      </c>
      <c r="W63" s="64">
        <v>13.340000000000014</v>
      </c>
      <c r="X63" s="64">
        <v>14.530000000000015</v>
      </c>
      <c r="Y63" s="64">
        <f ca="1">SUM(Table6[[#This Row],[Weeks 40 (2021) to 13 (2022)]:[Weeks 40 (2022) to 13 (2023)]])</f>
        <v>27.870000000000029</v>
      </c>
      <c r="Z63" s="65">
        <f ca="1">Table6[[#This Row],[Weeks 40 (2022) to 13 (2023)]]-Table6[[#This Row],[Weeks 40 (2021) to 13 (2022)]]</f>
        <v>1.1900000000000013</v>
      </c>
      <c r="AA63" s="65"/>
    </row>
    <row r="64" spans="12:39" x14ac:dyDescent="0.35">
      <c r="V64" s="54" t="s">
        <v>557</v>
      </c>
      <c r="W64" s="64">
        <v>7.1399999999999944</v>
      </c>
      <c r="X64" s="64">
        <v>7.9499999999999877</v>
      </c>
      <c r="Y64" s="64">
        <f ca="1">SUM(Table6[[#This Row],[Weeks 40 (2021) to 13 (2022)]:[Weeks 40 (2022) to 13 (2023)]])</f>
        <v>15.089999999999982</v>
      </c>
      <c r="Z64" s="65">
        <f ca="1">Table6[[#This Row],[Weeks 40 (2022) to 13 (2023)]]-Table6[[#This Row],[Weeks 40 (2021) to 13 (2022)]]</f>
        <v>0.80999999999999339</v>
      </c>
      <c r="AA64" s="65"/>
    </row>
    <row r="65" spans="3:31" x14ac:dyDescent="0.35">
      <c r="V65" s="54" t="s">
        <v>595</v>
      </c>
      <c r="W65" s="64">
        <v>7.7899999999999938</v>
      </c>
      <c r="X65" s="64">
        <v>6.3599999999999977</v>
      </c>
      <c r="Y65" s="64">
        <f ca="1">SUM(Table6[[#This Row],[Weeks 40 (2021) to 13 (2022)]:[Weeks 40 (2022) to 13 (2023)]])</f>
        <v>14.149999999999991</v>
      </c>
      <c r="Z65" s="65">
        <f ca="1">Table6[[#This Row],[Weeks 40 (2022) to 13 (2023)]]-Table6[[#This Row],[Weeks 40 (2021) to 13 (2022)]]</f>
        <v>-1.4299999999999962</v>
      </c>
      <c r="AA65" s="65"/>
    </row>
    <row r="66" spans="3:31" x14ac:dyDescent="0.35">
      <c r="V66" s="54" t="s">
        <v>638</v>
      </c>
      <c r="W66" s="64">
        <v>5.3499999999999988</v>
      </c>
      <c r="X66" s="64">
        <v>5.8299999999999983</v>
      </c>
      <c r="Y66" s="64">
        <f ca="1">SUM(Table6[[#This Row],[Weeks 40 (2021) to 13 (2022)]:[Weeks 40 (2022) to 13 (2023)]])</f>
        <v>11.179999999999996</v>
      </c>
      <c r="Z66" s="65">
        <f ca="1">Table6[[#This Row],[Weeks 40 (2022) to 13 (2023)]]-Table6[[#This Row],[Weeks 40 (2021) to 13 (2022)]]</f>
        <v>0.47999999999999954</v>
      </c>
      <c r="AA66" s="65"/>
    </row>
    <row r="67" spans="3:31" x14ac:dyDescent="0.35">
      <c r="V67" s="54" t="s">
        <v>502</v>
      </c>
      <c r="W67" s="64">
        <v>4.9799999999999986</v>
      </c>
      <c r="X67" s="64">
        <v>5.4100000000000019</v>
      </c>
      <c r="Y67" s="64">
        <f ca="1">SUM(Table6[[#This Row],[Weeks 40 (2021) to 13 (2022)]:[Weeks 40 (2022) to 13 (2023)]])</f>
        <v>10.39</v>
      </c>
      <c r="Z67" s="65">
        <f ca="1">Table6[[#This Row],[Weeks 40 (2022) to 13 (2023)]]-Table6[[#This Row],[Weeks 40 (2021) to 13 (2022)]]</f>
        <v>0.43000000000000327</v>
      </c>
      <c r="AA67" s="65"/>
    </row>
    <row r="68" spans="3:31" x14ac:dyDescent="0.35">
      <c r="V68" s="54" t="s">
        <v>601</v>
      </c>
      <c r="W68" s="64">
        <v>4.2600000000000007</v>
      </c>
      <c r="X68" s="64">
        <v>4.12</v>
      </c>
      <c r="Y68" s="64">
        <f ca="1">SUM(Table6[[#This Row],[Weeks 40 (2021) to 13 (2022)]:[Weeks 40 (2022) to 13 (2023)]])</f>
        <v>8.3800000000000008</v>
      </c>
      <c r="Z68" s="65">
        <f ca="1">Table6[[#This Row],[Weeks 40 (2022) to 13 (2023)]]-Table6[[#This Row],[Weeks 40 (2021) to 13 (2022)]]</f>
        <v>-0.14000000000000057</v>
      </c>
      <c r="AA68" s="65"/>
    </row>
    <row r="69" spans="3:31" x14ac:dyDescent="0.35">
      <c r="V69" s="54" t="s">
        <v>508</v>
      </c>
      <c r="W69" s="64">
        <v>3.96</v>
      </c>
      <c r="X69" s="64">
        <v>4.0699999999999994</v>
      </c>
      <c r="Y69" s="64">
        <f ca="1">SUM(Table6[[#This Row],[Weeks 40 (2021) to 13 (2022)]:[Weeks 40 (2022) to 13 (2023)]])</f>
        <v>8.0299999999999994</v>
      </c>
      <c r="Z69" s="65">
        <f ca="1">Table6[[#This Row],[Weeks 40 (2022) to 13 (2023)]]-Table6[[#This Row],[Weeks 40 (2021) to 13 (2022)]]</f>
        <v>0.10999999999999943</v>
      </c>
      <c r="AA69" s="65"/>
    </row>
    <row r="70" spans="3:31" x14ac:dyDescent="0.35">
      <c r="V70" s="54" t="s">
        <v>644</v>
      </c>
      <c r="W70" s="64">
        <v>3.589999999999999</v>
      </c>
      <c r="X70" s="64">
        <v>4.16</v>
      </c>
      <c r="Y70" s="64">
        <f ca="1">SUM(Table6[[#This Row],[Weeks 40 (2021) to 13 (2022)]:[Weeks 40 (2022) to 13 (2023)]])</f>
        <v>7.7499999999999991</v>
      </c>
      <c r="Z70" s="65">
        <f ca="1">Table6[[#This Row],[Weeks 40 (2022) to 13 (2023)]]-Table6[[#This Row],[Weeks 40 (2021) to 13 (2022)]]</f>
        <v>0.57000000000000117</v>
      </c>
      <c r="AA70" s="65"/>
    </row>
    <row r="71" spans="3:31" x14ac:dyDescent="0.35">
      <c r="V71" s="54" t="s">
        <v>649</v>
      </c>
      <c r="W71" s="64">
        <v>2.9099999999999993</v>
      </c>
      <c r="X71" s="64">
        <v>2.2200000000000015</v>
      </c>
      <c r="Y71" s="64">
        <f ca="1">SUM(Table6[[#This Row],[Weeks 40 (2021) to 13 (2022)]:[Weeks 40 (2022) to 13 (2023)]])</f>
        <v>5.1300000000000008</v>
      </c>
      <c r="Z71" s="65">
        <f ca="1">Table6[[#This Row],[Weeks 40 (2022) to 13 (2023)]]-Table6[[#This Row],[Weeks 40 (2021) to 13 (2022)]]</f>
        <v>-0.68999999999999773</v>
      </c>
      <c r="AA71" s="65"/>
    </row>
    <row r="72" spans="3:31" x14ac:dyDescent="0.35">
      <c r="V72" s="54" t="s">
        <v>533</v>
      </c>
      <c r="W72" s="64">
        <v>2.65</v>
      </c>
      <c r="X72" s="64">
        <v>2.410000000000001</v>
      </c>
      <c r="Y72" s="64">
        <f ca="1">SUM(Table6[[#This Row],[Weeks 40 (2021) to 13 (2022)]:[Weeks 40 (2022) to 13 (2023)]])</f>
        <v>5.0600000000000005</v>
      </c>
      <c r="Z72" s="65">
        <f ca="1">Table6[[#This Row],[Weeks 40 (2022) to 13 (2023)]]-Table6[[#This Row],[Weeks 40 (2021) to 13 (2022)]]</f>
        <v>-0.23999999999999888</v>
      </c>
      <c r="AA72" s="65"/>
    </row>
    <row r="73" spans="3:31" x14ac:dyDescent="0.35">
      <c r="V73" s="54" t="s">
        <v>611</v>
      </c>
      <c r="W73" s="64">
        <v>2.2600000000000007</v>
      </c>
      <c r="X73" s="64">
        <v>2.1300000000000008</v>
      </c>
      <c r="Y73" s="64">
        <f ca="1">SUM(Table6[[#This Row],[Weeks 40 (2021) to 13 (2022)]:[Weeks 40 (2022) to 13 (2023)]])</f>
        <v>4.3900000000000015</v>
      </c>
      <c r="Z73" s="65">
        <f ca="1">Table6[[#This Row],[Weeks 40 (2022) to 13 (2023)]]-Table6[[#This Row],[Weeks 40 (2021) to 13 (2022)]]</f>
        <v>-0.12999999999999989</v>
      </c>
      <c r="AA73" s="65"/>
    </row>
    <row r="74" spans="3:31" x14ac:dyDescent="0.35">
      <c r="V74" s="54" t="s">
        <v>505</v>
      </c>
      <c r="W74" s="64">
        <v>1.9000000000000012</v>
      </c>
      <c r="X74" s="64">
        <v>1.8800000000000012</v>
      </c>
      <c r="Y74" s="64">
        <f ca="1">SUM(Table6[[#This Row],[Weeks 40 (2021) to 13 (2022)]:[Weeks 40 (2022) to 13 (2023)]])</f>
        <v>3.7800000000000025</v>
      </c>
      <c r="Z74" s="65">
        <f ca="1">Table6[[#This Row],[Weeks 40 (2022) to 13 (2023)]]-Table6[[#This Row],[Weeks 40 (2021) to 13 (2022)]]</f>
        <v>-2.0000000000000018E-2</v>
      </c>
      <c r="AA74" s="65"/>
    </row>
    <row r="75" spans="3:31" x14ac:dyDescent="0.35">
      <c r="M75" s="36" t="s">
        <v>867</v>
      </c>
      <c r="N75" s="36" t="s">
        <v>865</v>
      </c>
      <c r="O75" s="36" t="s">
        <v>866</v>
      </c>
      <c r="V75" s="54" t="s">
        <v>545</v>
      </c>
      <c r="W75" s="64">
        <v>1.5200000000000005</v>
      </c>
      <c r="X75" s="64">
        <v>1.5700000000000005</v>
      </c>
      <c r="Y75" s="64">
        <f ca="1">SUM(Table6[[#This Row],[Weeks 40 (2021) to 13 (2022)]:[Weeks 40 (2022) to 13 (2023)]])</f>
        <v>3.0900000000000007</v>
      </c>
      <c r="Z75" s="65">
        <f ca="1">Table6[[#This Row],[Weeks 40 (2022) to 13 (2023)]]-Table6[[#This Row],[Weeks 40 (2021) to 13 (2022)]]</f>
        <v>5.0000000000000044E-2</v>
      </c>
      <c r="AA75" s="65"/>
    </row>
    <row r="76" spans="3:31" x14ac:dyDescent="0.35">
      <c r="C76" s="38" t="s">
        <v>867</v>
      </c>
      <c r="D76" s="36" t="s">
        <v>865</v>
      </c>
      <c r="E76" s="36" t="s">
        <v>864</v>
      </c>
      <c r="M76" s="17" t="s">
        <v>572</v>
      </c>
      <c r="N76" s="17">
        <v>46.409999999999989</v>
      </c>
      <c r="O76" s="17">
        <v>50.56</v>
      </c>
      <c r="V76" s="54" t="s">
        <v>596</v>
      </c>
      <c r="W76" s="64">
        <v>0</v>
      </c>
      <c r="X76" s="64">
        <v>2.3100000000000014</v>
      </c>
      <c r="Y76" s="64">
        <f ca="1">SUM(Table6[[#This Row],[Weeks 40 (2021) to 13 (2022)]:[Weeks 40 (2022) to 13 (2023)]])</f>
        <v>2.3100000000000014</v>
      </c>
      <c r="Z76" s="65">
        <f ca="1">Table6[[#This Row],[Weeks 40 (2022) to 13 (2023)]]-Table6[[#This Row],[Weeks 40 (2021) to 13 (2022)]]</f>
        <v>2.3100000000000014</v>
      </c>
      <c r="AA76" s="65"/>
    </row>
    <row r="77" spans="3:31" x14ac:dyDescent="0.35">
      <c r="C77" s="37" t="s">
        <v>603</v>
      </c>
      <c r="D77" s="17">
        <v>1.2500000000000004</v>
      </c>
      <c r="E77" s="17">
        <v>1.37</v>
      </c>
      <c r="M77" s="17" t="s">
        <v>603</v>
      </c>
      <c r="N77" s="17">
        <v>41.45000000000001</v>
      </c>
      <c r="O77" s="17">
        <v>50.859999999999957</v>
      </c>
      <c r="V77" s="54" t="s">
        <v>535</v>
      </c>
      <c r="W77" s="64">
        <v>0.68000000000000016</v>
      </c>
      <c r="X77" s="64">
        <v>0.84999999999999987</v>
      </c>
      <c r="Y77" s="64">
        <f ca="1">SUM(Table6[[#This Row],[Weeks 40 (2021) to 13 (2022)]:[Weeks 40 (2022) to 13 (2023)]])</f>
        <v>1.53</v>
      </c>
      <c r="Z77" s="65">
        <f ca="1">Table6[[#This Row],[Weeks 40 (2022) to 13 (2023)]]-Table6[[#This Row],[Weeks 40 (2021) to 13 (2022)]]</f>
        <v>0.16999999999999971</v>
      </c>
      <c r="AA77" s="65"/>
    </row>
    <row r="78" spans="3:31" x14ac:dyDescent="0.35">
      <c r="C78" s="37" t="s">
        <v>572</v>
      </c>
      <c r="D78" s="17">
        <v>1.5200000000000007</v>
      </c>
      <c r="E78" s="17">
        <v>1.0600000000000005</v>
      </c>
      <c r="M78" s="17" t="s">
        <v>618</v>
      </c>
      <c r="N78" s="17">
        <v>25.779999999999912</v>
      </c>
      <c r="O78" s="17">
        <v>30.539999999999864</v>
      </c>
    </row>
    <row r="79" spans="3:31" x14ac:dyDescent="0.35">
      <c r="C79" s="37" t="s">
        <v>618</v>
      </c>
      <c r="D79" s="17">
        <v>0.58000000000000007</v>
      </c>
      <c r="E79" s="17">
        <v>0.95000000000000018</v>
      </c>
      <c r="M79" s="17" t="s">
        <v>553</v>
      </c>
      <c r="N79" s="17">
        <v>16.510000000000026</v>
      </c>
      <c r="O79" s="17">
        <v>15.200000000000001</v>
      </c>
    </row>
    <row r="80" spans="3:31" ht="18" customHeight="1" x14ac:dyDescent="0.35">
      <c r="C80" s="37" t="s">
        <v>630</v>
      </c>
      <c r="D80" s="17">
        <v>0.48</v>
      </c>
      <c r="E80" s="17">
        <v>0.37</v>
      </c>
      <c r="M80" s="17" t="s">
        <v>640</v>
      </c>
      <c r="N80" s="17">
        <v>10.970000000000013</v>
      </c>
      <c r="O80" s="17">
        <v>12.000000000000012</v>
      </c>
      <c r="V80" s="135" t="s">
        <v>1170</v>
      </c>
      <c r="W80" s="135"/>
      <c r="X80" s="135"/>
      <c r="Y80" s="135"/>
      <c r="AB80" s="135" t="s">
        <v>1171</v>
      </c>
      <c r="AC80" s="135"/>
      <c r="AD80" s="135"/>
      <c r="AE80" s="135"/>
    </row>
    <row r="81" spans="3:32" x14ac:dyDescent="0.35">
      <c r="C81" s="37" t="s">
        <v>553</v>
      </c>
      <c r="D81" s="17">
        <v>0.49000000000000005</v>
      </c>
      <c r="E81" s="17">
        <v>0.35000000000000003</v>
      </c>
      <c r="M81" s="17" t="s">
        <v>630</v>
      </c>
      <c r="N81" s="17">
        <v>11.000000000000002</v>
      </c>
      <c r="O81" s="17">
        <v>8.7399999999999949</v>
      </c>
      <c r="V81" s="67" t="s">
        <v>862</v>
      </c>
      <c r="W81" s="63" t="s">
        <v>1368</v>
      </c>
      <c r="X81" s="63" t="s">
        <v>1369</v>
      </c>
      <c r="Y81" s="63" t="s">
        <v>1326</v>
      </c>
      <c r="Z81" s="55" t="s">
        <v>1327</v>
      </c>
      <c r="AA81" s="55"/>
      <c r="AB81" s="67" t="s">
        <v>862</v>
      </c>
      <c r="AC81" s="63" t="s">
        <v>1370</v>
      </c>
      <c r="AD81" s="63" t="s">
        <v>1371</v>
      </c>
      <c r="AE81" s="63" t="s">
        <v>1326</v>
      </c>
      <c r="AF81" s="55" t="s">
        <v>1327</v>
      </c>
    </row>
    <row r="82" spans="3:32" x14ac:dyDescent="0.35">
      <c r="C82" s="37" t="s">
        <v>640</v>
      </c>
      <c r="D82" s="17">
        <v>0.18</v>
      </c>
      <c r="E82" s="17">
        <v>0.41000000000000003</v>
      </c>
      <c r="M82" s="17" t="s">
        <v>547</v>
      </c>
      <c r="N82" s="17">
        <v>10.01</v>
      </c>
      <c r="O82" s="17">
        <v>8.7700000000000014</v>
      </c>
      <c r="V82" s="54" t="s">
        <v>603</v>
      </c>
      <c r="W82" s="64">
        <v>1.3200000000000003</v>
      </c>
      <c r="X82" s="64">
        <v>1.6100000000000008</v>
      </c>
      <c r="Y82" s="65">
        <f t="shared" ref="Y82:Y113" ca="1" si="1">SUM(W82,X82)</f>
        <v>2.930000000000001</v>
      </c>
      <c r="Z82" s="65">
        <f t="shared" ref="Z82:Z113" ca="1" si="2">X82-W82</f>
        <v>0.29000000000000048</v>
      </c>
      <c r="AA82" s="65"/>
      <c r="AB82" s="54" t="s">
        <v>603</v>
      </c>
      <c r="AC82" s="64">
        <v>37.899999999999935</v>
      </c>
      <c r="AD82" s="64">
        <v>35.079999999999856</v>
      </c>
      <c r="AE82" s="64">
        <f t="shared" ref="AE82:AE113" ca="1" si="3">SUM(AC82,AD82)</f>
        <v>72.979999999999791</v>
      </c>
      <c r="AF82" s="65">
        <f t="shared" ref="AF82:AF113" ca="1" si="4">AD82-AC82</f>
        <v>-2.8200000000000784</v>
      </c>
    </row>
    <row r="83" spans="3:32" x14ac:dyDescent="0.35">
      <c r="C83" s="37" t="s">
        <v>547</v>
      </c>
      <c r="D83" s="17">
        <v>0.26</v>
      </c>
      <c r="E83" s="17">
        <v>0.21</v>
      </c>
      <c r="M83" s="17" t="s">
        <v>653</v>
      </c>
      <c r="N83" s="17">
        <v>10.080000000000011</v>
      </c>
      <c r="O83" s="17">
        <v>7.6400000000000041</v>
      </c>
      <c r="V83" s="54" t="s">
        <v>618</v>
      </c>
      <c r="W83" s="64">
        <v>1.2400000000000007</v>
      </c>
      <c r="X83" s="64">
        <v>0.81</v>
      </c>
      <c r="Y83" s="65">
        <f t="shared" ca="1" si="1"/>
        <v>2.0500000000000007</v>
      </c>
      <c r="Z83" s="65">
        <f t="shared" ca="1" si="2"/>
        <v>-0.4300000000000006</v>
      </c>
      <c r="AA83" s="65"/>
      <c r="AB83" s="54" t="s">
        <v>572</v>
      </c>
      <c r="AC83" s="64">
        <v>37.619999999999905</v>
      </c>
      <c r="AD83" s="64">
        <v>35.049999999999883</v>
      </c>
      <c r="AE83" s="64">
        <f t="shared" ca="1" si="3"/>
        <v>72.669999999999789</v>
      </c>
      <c r="AF83" s="65">
        <f t="shared" ca="1" si="4"/>
        <v>-2.5700000000000216</v>
      </c>
    </row>
    <row r="84" spans="3:32" x14ac:dyDescent="0.35">
      <c r="C84" s="37" t="s">
        <v>598</v>
      </c>
      <c r="D84" s="17">
        <v>0.22999999999999998</v>
      </c>
      <c r="E84" s="17">
        <v>0.14000000000000001</v>
      </c>
      <c r="M84" s="17" t="s">
        <v>646</v>
      </c>
      <c r="N84" s="17">
        <v>8.1799999999999908</v>
      </c>
      <c r="O84" s="17">
        <v>4.9899999999999984</v>
      </c>
      <c r="V84" s="54" t="s">
        <v>572</v>
      </c>
      <c r="W84" s="64">
        <v>1.0600000000000005</v>
      </c>
      <c r="X84" s="64">
        <v>0.90000000000000036</v>
      </c>
      <c r="Y84" s="65">
        <f t="shared" ca="1" si="1"/>
        <v>1.9600000000000009</v>
      </c>
      <c r="Z84" s="65">
        <f t="shared" ca="1" si="2"/>
        <v>-0.16000000000000014</v>
      </c>
      <c r="AA84" s="65"/>
      <c r="AB84" s="54" t="s">
        <v>618</v>
      </c>
      <c r="AC84" s="64">
        <v>24.989999999999956</v>
      </c>
      <c r="AD84" s="64">
        <v>26.219999999999931</v>
      </c>
      <c r="AE84" s="64">
        <f t="shared" ca="1" si="3"/>
        <v>51.209999999999887</v>
      </c>
      <c r="AF84" s="65">
        <f t="shared" ca="1" si="4"/>
        <v>1.2299999999999756</v>
      </c>
    </row>
    <row r="85" spans="3:32" x14ac:dyDescent="0.35">
      <c r="C85" s="37" t="s">
        <v>585</v>
      </c>
      <c r="D85" s="17">
        <v>0.14000000000000001</v>
      </c>
      <c r="E85" s="17">
        <v>0.18</v>
      </c>
      <c r="M85" s="17" t="s">
        <v>566</v>
      </c>
      <c r="N85" s="17">
        <v>5.7099999999999911</v>
      </c>
      <c r="O85" s="17">
        <v>4.7099999999999964</v>
      </c>
      <c r="V85" s="54" t="s">
        <v>630</v>
      </c>
      <c r="W85" s="64">
        <v>0.64</v>
      </c>
      <c r="X85" s="64">
        <v>0.71</v>
      </c>
      <c r="Y85" s="65">
        <f t="shared" ca="1" si="1"/>
        <v>1.35</v>
      </c>
      <c r="Z85" s="65">
        <f t="shared" ca="1" si="2"/>
        <v>6.9999999999999951E-2</v>
      </c>
      <c r="AA85" s="65"/>
      <c r="AB85" s="54" t="s">
        <v>547</v>
      </c>
      <c r="AC85" s="64">
        <v>9.3500000000000085</v>
      </c>
      <c r="AD85" s="64">
        <v>12.210000000000013</v>
      </c>
      <c r="AE85" s="64">
        <f t="shared" ca="1" si="3"/>
        <v>21.560000000000024</v>
      </c>
      <c r="AF85" s="65">
        <f t="shared" ca="1" si="4"/>
        <v>2.8600000000000048</v>
      </c>
    </row>
    <row r="86" spans="3:32" x14ac:dyDescent="0.35">
      <c r="C86" s="37" t="s">
        <v>538</v>
      </c>
      <c r="D86" s="17">
        <v>0.13</v>
      </c>
      <c r="E86" s="17">
        <v>0.15000000000000002</v>
      </c>
      <c r="M86" s="17" t="s">
        <v>598</v>
      </c>
      <c r="N86" s="17">
        <v>4.1099999999999994</v>
      </c>
      <c r="O86" s="17">
        <v>5.3999999999999977</v>
      </c>
      <c r="V86" s="54" t="s">
        <v>653</v>
      </c>
      <c r="W86" s="64">
        <v>0.41000000000000003</v>
      </c>
      <c r="X86" s="64">
        <v>0.55000000000000004</v>
      </c>
      <c r="Y86" s="65">
        <f t="shared" ca="1" si="1"/>
        <v>0.96000000000000008</v>
      </c>
      <c r="Z86" s="65">
        <f t="shared" ca="1" si="2"/>
        <v>0.14000000000000001</v>
      </c>
      <c r="AA86" s="65"/>
      <c r="AB86" s="54" t="s">
        <v>653</v>
      </c>
      <c r="AC86" s="64">
        <v>8.9300000000000068</v>
      </c>
      <c r="AD86" s="64">
        <v>12.510000000000014</v>
      </c>
      <c r="AE86" s="64">
        <f t="shared" ca="1" si="3"/>
        <v>21.440000000000019</v>
      </c>
      <c r="AF86" s="65">
        <f t="shared" ca="1" si="4"/>
        <v>3.5800000000000072</v>
      </c>
    </row>
    <row r="87" spans="3:32" x14ac:dyDescent="0.35">
      <c r="C87" s="37" t="s">
        <v>566</v>
      </c>
      <c r="D87" s="17">
        <v>0.15</v>
      </c>
      <c r="E87" s="17">
        <v>0.12000000000000001</v>
      </c>
      <c r="M87" s="17" t="s">
        <v>643</v>
      </c>
      <c r="N87" s="17">
        <v>3.96</v>
      </c>
      <c r="O87" s="17">
        <v>4.43</v>
      </c>
      <c r="V87" s="54" t="s">
        <v>547</v>
      </c>
      <c r="W87" s="64">
        <v>0.56000000000000005</v>
      </c>
      <c r="X87" s="64">
        <v>0.16</v>
      </c>
      <c r="Y87" s="65">
        <f t="shared" ca="1" si="1"/>
        <v>0.72000000000000008</v>
      </c>
      <c r="Z87" s="65">
        <f t="shared" ca="1" si="2"/>
        <v>-0.4</v>
      </c>
      <c r="AA87" s="65"/>
      <c r="AB87" s="54" t="s">
        <v>630</v>
      </c>
      <c r="AC87" s="64">
        <v>10.140000000000004</v>
      </c>
      <c r="AD87" s="64">
        <v>10.780000000000001</v>
      </c>
      <c r="AE87" s="64">
        <f t="shared" ca="1" si="3"/>
        <v>20.920000000000005</v>
      </c>
      <c r="AF87" s="65">
        <f t="shared" ca="1" si="4"/>
        <v>0.63999999999999702</v>
      </c>
    </row>
    <row r="88" spans="3:32" x14ac:dyDescent="0.35">
      <c r="C88" s="37" t="s">
        <v>531</v>
      </c>
      <c r="E88" s="17">
        <v>0.24000000000000002</v>
      </c>
      <c r="M88" s="17" t="s">
        <v>593</v>
      </c>
      <c r="N88" s="17">
        <v>4.2999999999999989</v>
      </c>
      <c r="O88" s="17">
        <v>3.8699999999999992</v>
      </c>
      <c r="V88" s="54" t="s">
        <v>593</v>
      </c>
      <c r="W88" s="64">
        <v>0.29000000000000004</v>
      </c>
      <c r="X88" s="64">
        <v>0.43</v>
      </c>
      <c r="Y88" s="65">
        <f t="shared" ca="1" si="1"/>
        <v>0.72</v>
      </c>
      <c r="Z88" s="65">
        <f t="shared" ca="1" si="2"/>
        <v>0.13999999999999996</v>
      </c>
      <c r="AA88" s="65"/>
      <c r="AB88" s="54" t="s">
        <v>640</v>
      </c>
      <c r="AC88" s="64">
        <v>9.7100000000000097</v>
      </c>
      <c r="AD88" s="64">
        <v>9.5199999999999942</v>
      </c>
      <c r="AE88" s="64">
        <f t="shared" ca="1" si="3"/>
        <v>19.230000000000004</v>
      </c>
      <c r="AF88" s="65">
        <f t="shared" ca="1" si="4"/>
        <v>-0.19000000000001549</v>
      </c>
    </row>
    <row r="89" spans="3:32" x14ac:dyDescent="0.35">
      <c r="C89" s="37" t="s">
        <v>643</v>
      </c>
      <c r="D89" s="17">
        <v>7.0000000000000007E-2</v>
      </c>
      <c r="E89" s="17">
        <v>0.15</v>
      </c>
      <c r="M89" s="17" t="s">
        <v>530</v>
      </c>
      <c r="N89" s="17">
        <v>5.2200000000000015</v>
      </c>
      <c r="O89" s="17">
        <v>2.5800000000000005</v>
      </c>
      <c r="V89" s="54" t="s">
        <v>640</v>
      </c>
      <c r="W89" s="64">
        <v>0.32</v>
      </c>
      <c r="X89" s="64">
        <v>0.38</v>
      </c>
      <c r="Y89" s="65">
        <f t="shared" ca="1" si="1"/>
        <v>0.7</v>
      </c>
      <c r="Z89" s="65">
        <f t="shared" ca="1" si="2"/>
        <v>0.06</v>
      </c>
      <c r="AA89" s="65"/>
      <c r="AB89" s="54" t="s">
        <v>553</v>
      </c>
      <c r="AC89" s="64">
        <v>9.9700000000000149</v>
      </c>
      <c r="AD89" s="64">
        <v>8.8299999999999983</v>
      </c>
      <c r="AE89" s="64">
        <f t="shared" ca="1" si="3"/>
        <v>18.800000000000011</v>
      </c>
      <c r="AF89" s="65">
        <f t="shared" ca="1" si="4"/>
        <v>-1.1400000000000166</v>
      </c>
    </row>
    <row r="90" spans="3:32" x14ac:dyDescent="0.35">
      <c r="C90" s="37" t="s">
        <v>557</v>
      </c>
      <c r="D90" s="17">
        <v>0.06</v>
      </c>
      <c r="E90" s="17">
        <v>0.14000000000000001</v>
      </c>
      <c r="M90" s="17" t="s">
        <v>527</v>
      </c>
      <c r="N90" s="17">
        <v>2.74</v>
      </c>
      <c r="O90" s="17">
        <v>3.4400000000000004</v>
      </c>
      <c r="V90" s="54" t="s">
        <v>553</v>
      </c>
      <c r="W90" s="64">
        <v>0.2</v>
      </c>
      <c r="X90" s="64">
        <v>0.42</v>
      </c>
      <c r="Y90" s="65">
        <f t="shared" ca="1" si="1"/>
        <v>0.62</v>
      </c>
      <c r="Z90" s="65">
        <f t="shared" ca="1" si="2"/>
        <v>0.21999999999999997</v>
      </c>
      <c r="AA90" s="65"/>
      <c r="AB90" s="54" t="s">
        <v>646</v>
      </c>
      <c r="AC90" s="64">
        <v>9.3200000000000038</v>
      </c>
      <c r="AD90" s="64">
        <v>8.8100000000000094</v>
      </c>
      <c r="AE90" s="64">
        <f t="shared" ca="1" si="3"/>
        <v>18.130000000000013</v>
      </c>
      <c r="AF90" s="65">
        <f t="shared" ca="1" si="4"/>
        <v>-0.50999999999999446</v>
      </c>
    </row>
    <row r="91" spans="3:32" x14ac:dyDescent="0.35">
      <c r="C91" s="37" t="s">
        <v>614</v>
      </c>
      <c r="D91" s="17">
        <v>0.06</v>
      </c>
      <c r="E91" s="17">
        <v>0.13</v>
      </c>
      <c r="M91" s="17" t="s">
        <v>585</v>
      </c>
      <c r="N91" s="17">
        <v>2.4900000000000007</v>
      </c>
      <c r="O91" s="17">
        <v>3.3700000000000006</v>
      </c>
      <c r="V91" s="54" t="s">
        <v>646</v>
      </c>
      <c r="W91" s="64">
        <v>0.42</v>
      </c>
      <c r="X91" s="64">
        <v>0.14000000000000001</v>
      </c>
      <c r="Y91" s="65">
        <f t="shared" ca="1" si="1"/>
        <v>0.56000000000000005</v>
      </c>
      <c r="Z91" s="65">
        <f t="shared" ca="1" si="2"/>
        <v>-0.27999999999999997</v>
      </c>
      <c r="AA91" s="65"/>
      <c r="AB91" s="54" t="s">
        <v>593</v>
      </c>
      <c r="AC91" s="64">
        <v>4.7700000000000014</v>
      </c>
      <c r="AD91" s="64">
        <v>7.5300000000000038</v>
      </c>
      <c r="AE91" s="64">
        <f t="shared" ca="1" si="3"/>
        <v>12.300000000000004</v>
      </c>
      <c r="AF91" s="65">
        <f t="shared" ca="1" si="4"/>
        <v>2.7600000000000025</v>
      </c>
    </row>
    <row r="92" spans="3:32" x14ac:dyDescent="0.35">
      <c r="C92" s="37" t="s">
        <v>586</v>
      </c>
      <c r="D92" s="17">
        <v>0.12</v>
      </c>
      <c r="E92" s="17">
        <v>0.06</v>
      </c>
      <c r="M92" s="17" t="s">
        <v>531</v>
      </c>
      <c r="N92" s="17">
        <v>0.80000000000000027</v>
      </c>
      <c r="O92" s="17">
        <v>4.6999999999999984</v>
      </c>
      <c r="V92" s="54" t="s">
        <v>643</v>
      </c>
      <c r="W92" s="64">
        <v>0.17</v>
      </c>
      <c r="X92" s="64">
        <v>0.36000000000000004</v>
      </c>
      <c r="Y92" s="65">
        <f t="shared" ca="1" si="1"/>
        <v>0.53</v>
      </c>
      <c r="Z92" s="65">
        <f t="shared" ca="1" si="2"/>
        <v>0.19000000000000003</v>
      </c>
      <c r="AA92" s="65"/>
      <c r="AB92" s="54" t="s">
        <v>530</v>
      </c>
      <c r="AC92" s="64">
        <v>3.6</v>
      </c>
      <c r="AD92" s="64">
        <v>6.7500000000000027</v>
      </c>
      <c r="AE92" s="64">
        <f t="shared" ca="1" si="3"/>
        <v>10.350000000000003</v>
      </c>
      <c r="AF92" s="65">
        <f t="shared" ca="1" si="4"/>
        <v>3.1500000000000026</v>
      </c>
    </row>
    <row r="93" spans="3:32" x14ac:dyDescent="0.35">
      <c r="C93" s="37" t="s">
        <v>527</v>
      </c>
      <c r="D93" s="17">
        <v>0.05</v>
      </c>
      <c r="E93" s="17">
        <v>0.13</v>
      </c>
      <c r="M93" s="17" t="s">
        <v>614</v>
      </c>
      <c r="N93" s="17">
        <v>2.5900000000000003</v>
      </c>
      <c r="O93" s="17">
        <v>2.7800000000000002</v>
      </c>
      <c r="V93" s="54" t="s">
        <v>530</v>
      </c>
      <c r="W93" s="64">
        <v>0.21000000000000002</v>
      </c>
      <c r="X93" s="64">
        <v>0.28000000000000003</v>
      </c>
      <c r="Y93" s="65">
        <f t="shared" ca="1" si="1"/>
        <v>0.49000000000000005</v>
      </c>
      <c r="Z93" s="65">
        <f t="shared" ca="1" si="2"/>
        <v>7.0000000000000007E-2</v>
      </c>
      <c r="AA93" s="65"/>
      <c r="AB93" s="54" t="s">
        <v>566</v>
      </c>
      <c r="AC93" s="64">
        <v>3.2500000000000009</v>
      </c>
      <c r="AD93" s="64">
        <v>5.6399999999999961</v>
      </c>
      <c r="AE93" s="64">
        <f t="shared" ca="1" si="3"/>
        <v>8.889999999999997</v>
      </c>
      <c r="AF93" s="65">
        <f t="shared" ca="1" si="4"/>
        <v>2.3899999999999952</v>
      </c>
    </row>
    <row r="94" spans="3:32" x14ac:dyDescent="0.35">
      <c r="C94" s="37" t="s">
        <v>653</v>
      </c>
      <c r="D94" s="17">
        <v>0.16999999999999998</v>
      </c>
      <c r="M94" s="17" t="s">
        <v>625</v>
      </c>
      <c r="N94" s="17">
        <v>2.7400000000000011</v>
      </c>
      <c r="O94" s="17">
        <v>2.4200000000000013</v>
      </c>
      <c r="V94" s="54" t="s">
        <v>566</v>
      </c>
      <c r="W94" s="64">
        <v>0.06</v>
      </c>
      <c r="X94" s="64">
        <v>0.25</v>
      </c>
      <c r="Y94" s="65">
        <f t="shared" ca="1" si="1"/>
        <v>0.31</v>
      </c>
      <c r="Z94" s="65">
        <f t="shared" ca="1" si="2"/>
        <v>0.19</v>
      </c>
      <c r="AA94" s="65"/>
      <c r="AB94" s="54" t="s">
        <v>643</v>
      </c>
      <c r="AC94" s="64">
        <v>4.0099999999999989</v>
      </c>
      <c r="AD94" s="64">
        <v>3.8800000000000003</v>
      </c>
      <c r="AE94" s="64">
        <f t="shared" ca="1" si="3"/>
        <v>7.8899999999999988</v>
      </c>
      <c r="AF94" s="65">
        <f t="shared" ca="1" si="4"/>
        <v>-0.12999999999999856</v>
      </c>
    </row>
    <row r="95" spans="3:32" x14ac:dyDescent="0.35">
      <c r="C95" s="37" t="s">
        <v>646</v>
      </c>
      <c r="D95" s="17">
        <v>0.06</v>
      </c>
      <c r="E95" s="17">
        <v>7.0000000000000007E-2</v>
      </c>
      <c r="M95" s="17" t="s">
        <v>538</v>
      </c>
      <c r="N95" s="17">
        <v>1.8900000000000008</v>
      </c>
      <c r="O95" s="17">
        <v>2.5000000000000013</v>
      </c>
      <c r="V95" s="54" t="s">
        <v>625</v>
      </c>
      <c r="W95" s="64">
        <v>0.13</v>
      </c>
      <c r="X95" s="64">
        <v>0.12</v>
      </c>
      <c r="Y95" s="65">
        <f t="shared" ca="1" si="1"/>
        <v>0.25</v>
      </c>
      <c r="Z95" s="65">
        <f t="shared" ca="1" si="2"/>
        <v>-1.0000000000000009E-2</v>
      </c>
      <c r="AA95" s="65"/>
      <c r="AB95" s="54" t="s">
        <v>598</v>
      </c>
      <c r="AC95" s="64">
        <v>3.8200000000000003</v>
      </c>
      <c r="AD95" s="64">
        <v>3.4700000000000011</v>
      </c>
      <c r="AE95" s="64">
        <f t="shared" ca="1" si="3"/>
        <v>7.2900000000000009</v>
      </c>
      <c r="AF95" s="65">
        <f t="shared" ca="1" si="4"/>
        <v>-0.3499999999999992</v>
      </c>
    </row>
    <row r="96" spans="3:32" x14ac:dyDescent="0.35">
      <c r="C96" s="37" t="s">
        <v>625</v>
      </c>
      <c r="D96" s="17">
        <v>7.0000000000000007E-2</v>
      </c>
      <c r="E96" s="17">
        <v>0.06</v>
      </c>
      <c r="M96" s="17" t="s">
        <v>612</v>
      </c>
      <c r="N96" s="17">
        <v>1.8500000000000005</v>
      </c>
      <c r="O96" s="17">
        <v>2.0200000000000009</v>
      </c>
      <c r="V96" s="54" t="s">
        <v>557</v>
      </c>
      <c r="W96" s="64">
        <v>0.12</v>
      </c>
      <c r="X96" s="64">
        <v>0.12</v>
      </c>
      <c r="Y96" s="65">
        <f t="shared" ca="1" si="1"/>
        <v>0.24</v>
      </c>
      <c r="Z96" s="65">
        <f t="shared" ca="1" si="2"/>
        <v>0</v>
      </c>
      <c r="AA96" s="65"/>
      <c r="AB96" s="54" t="s">
        <v>625</v>
      </c>
      <c r="AC96" s="64">
        <v>1.9300000000000008</v>
      </c>
      <c r="AD96" s="64">
        <v>2.4500000000000011</v>
      </c>
      <c r="AE96" s="64">
        <f t="shared" ca="1" si="3"/>
        <v>4.3800000000000017</v>
      </c>
      <c r="AF96" s="65">
        <f t="shared" ca="1" si="4"/>
        <v>0.52000000000000024</v>
      </c>
    </row>
    <row r="97" spans="3:32" x14ac:dyDescent="0.35">
      <c r="C97" s="37" t="s">
        <v>616</v>
      </c>
      <c r="D97" s="17">
        <v>0.05</v>
      </c>
      <c r="E97" s="17">
        <v>0.05</v>
      </c>
      <c r="M97" s="17" t="s">
        <v>557</v>
      </c>
      <c r="N97" s="17">
        <v>1.4600000000000009</v>
      </c>
      <c r="O97" s="17">
        <v>2.3900000000000015</v>
      </c>
      <c r="V97" s="54" t="s">
        <v>527</v>
      </c>
      <c r="W97" s="64">
        <v>7.0000000000000007E-2</v>
      </c>
      <c r="X97" s="64">
        <v>0.14000000000000001</v>
      </c>
      <c r="Y97" s="65">
        <f t="shared" ca="1" si="1"/>
        <v>0.21000000000000002</v>
      </c>
      <c r="Z97" s="65">
        <f t="shared" ca="1" si="2"/>
        <v>7.0000000000000007E-2</v>
      </c>
      <c r="AA97" s="65"/>
      <c r="AB97" s="54" t="s">
        <v>527</v>
      </c>
      <c r="AC97" s="64">
        <v>2.330000000000001</v>
      </c>
      <c r="AD97" s="64">
        <v>2.0200000000000009</v>
      </c>
      <c r="AE97" s="64">
        <f t="shared" ca="1" si="3"/>
        <v>4.3500000000000014</v>
      </c>
      <c r="AF97" s="65">
        <f t="shared" ca="1" si="4"/>
        <v>-0.31000000000000005</v>
      </c>
    </row>
    <row r="98" spans="3:32" x14ac:dyDescent="0.35">
      <c r="C98" s="37" t="s">
        <v>612</v>
      </c>
      <c r="E98" s="17">
        <v>0.1</v>
      </c>
      <c r="M98" s="17" t="s">
        <v>512</v>
      </c>
      <c r="N98" s="17">
        <v>1.4600000000000006</v>
      </c>
      <c r="O98" s="17">
        <v>2.1200000000000014</v>
      </c>
      <c r="V98" s="54" t="s">
        <v>538</v>
      </c>
      <c r="W98" s="64">
        <v>0.08</v>
      </c>
      <c r="X98" s="64">
        <v>0.08</v>
      </c>
      <c r="Y98" s="65">
        <f t="shared" ca="1" si="1"/>
        <v>0.16</v>
      </c>
      <c r="Z98" s="65">
        <f t="shared" ca="1" si="2"/>
        <v>0</v>
      </c>
      <c r="AA98" s="65"/>
      <c r="AB98" s="54" t="s">
        <v>614</v>
      </c>
      <c r="AC98" s="64">
        <v>2.2700000000000009</v>
      </c>
      <c r="AD98" s="64">
        <v>1.6900000000000008</v>
      </c>
      <c r="AE98" s="64">
        <f t="shared" ca="1" si="3"/>
        <v>3.9600000000000017</v>
      </c>
      <c r="AF98" s="65">
        <f t="shared" ca="1" si="4"/>
        <v>-0.58000000000000007</v>
      </c>
    </row>
    <row r="99" spans="3:32" x14ac:dyDescent="0.35">
      <c r="C99" s="37" t="s">
        <v>593</v>
      </c>
      <c r="D99" s="17">
        <v>0.08</v>
      </c>
      <c r="M99" s="17" t="s">
        <v>586</v>
      </c>
      <c r="N99" s="17">
        <v>1.880000000000001</v>
      </c>
      <c r="O99" s="17">
        <v>1.2600000000000007</v>
      </c>
      <c r="V99" s="54" t="s">
        <v>612</v>
      </c>
      <c r="W99" s="64">
        <v>0.08</v>
      </c>
      <c r="X99" s="64">
        <v>0.08</v>
      </c>
      <c r="Y99" s="65">
        <f t="shared" ca="1" si="1"/>
        <v>0.16</v>
      </c>
      <c r="Z99" s="65">
        <f t="shared" ca="1" si="2"/>
        <v>0</v>
      </c>
      <c r="AA99" s="65"/>
      <c r="AB99" s="54" t="s">
        <v>612</v>
      </c>
      <c r="AC99" s="64">
        <v>1.5100000000000002</v>
      </c>
      <c r="AD99" s="64">
        <v>2.35</v>
      </c>
      <c r="AE99" s="64">
        <f t="shared" ca="1" si="3"/>
        <v>3.8600000000000003</v>
      </c>
      <c r="AF99" s="65">
        <f t="shared" ca="1" si="4"/>
        <v>0.83999999999999986</v>
      </c>
    </row>
    <row r="100" spans="3:32" x14ac:dyDescent="0.35">
      <c r="C100" s="37" t="s">
        <v>624</v>
      </c>
      <c r="D100" s="17">
        <v>0.05</v>
      </c>
      <c r="E100" s="17">
        <v>0.03</v>
      </c>
      <c r="M100" s="17" t="s">
        <v>551</v>
      </c>
      <c r="N100" s="17">
        <v>1.6200000000000008</v>
      </c>
      <c r="O100" s="17">
        <v>1.04</v>
      </c>
      <c r="V100" s="54" t="s">
        <v>1362</v>
      </c>
      <c r="W100" s="64">
        <v>0</v>
      </c>
      <c r="X100" s="64">
        <v>0.14000000000000001</v>
      </c>
      <c r="Y100" s="65">
        <f t="shared" ca="1" si="1"/>
        <v>0.14000000000000001</v>
      </c>
      <c r="Z100" s="65">
        <f t="shared" ca="1" si="2"/>
        <v>0.14000000000000001</v>
      </c>
      <c r="AA100" s="65"/>
      <c r="AB100" s="54" t="s">
        <v>585</v>
      </c>
      <c r="AC100" s="64">
        <v>2.0700000000000007</v>
      </c>
      <c r="AD100" s="64">
        <v>1.7200000000000009</v>
      </c>
      <c r="AE100" s="64">
        <f t="shared" ca="1" si="3"/>
        <v>3.7900000000000018</v>
      </c>
      <c r="AF100" s="65">
        <f t="shared" ca="1" si="4"/>
        <v>-0.34999999999999987</v>
      </c>
    </row>
    <row r="101" spans="3:32" x14ac:dyDescent="0.35">
      <c r="C101" s="17" t="s">
        <v>530</v>
      </c>
      <c r="D101" s="17">
        <v>7.0000000000000007E-2</v>
      </c>
      <c r="M101" s="17" t="s">
        <v>649</v>
      </c>
      <c r="N101" s="17">
        <v>1.1100000000000005</v>
      </c>
      <c r="O101" s="17">
        <v>0.8600000000000001</v>
      </c>
      <c r="V101" s="54" t="s">
        <v>614</v>
      </c>
      <c r="W101" s="64">
        <v>0.08</v>
      </c>
      <c r="X101" s="64">
        <v>0.06</v>
      </c>
      <c r="Y101" s="65">
        <f t="shared" ca="1" si="1"/>
        <v>0.14000000000000001</v>
      </c>
      <c r="Z101" s="65">
        <f t="shared" ca="1" si="2"/>
        <v>-2.0000000000000004E-2</v>
      </c>
      <c r="AA101" s="65"/>
      <c r="AB101" s="54" t="s">
        <v>557</v>
      </c>
      <c r="AC101" s="64">
        <v>1.580000000000001</v>
      </c>
      <c r="AD101" s="64">
        <v>1.9840000000000009</v>
      </c>
      <c r="AE101" s="64">
        <f t="shared" ca="1" si="3"/>
        <v>3.5640000000000018</v>
      </c>
      <c r="AF101" s="65">
        <f t="shared" ca="1" si="4"/>
        <v>0.40399999999999991</v>
      </c>
    </row>
    <row r="102" spans="3:32" x14ac:dyDescent="0.35">
      <c r="C102" s="17" t="s">
        <v>512</v>
      </c>
      <c r="D102" s="17">
        <v>0.01</v>
      </c>
      <c r="E102" s="17">
        <v>0.06</v>
      </c>
      <c r="M102" s="17" t="s">
        <v>592</v>
      </c>
      <c r="N102" s="17">
        <v>1.2900000000000007</v>
      </c>
      <c r="O102" s="17">
        <v>0.5</v>
      </c>
      <c r="V102" s="54" t="s">
        <v>598</v>
      </c>
      <c r="W102" s="64">
        <v>0.06</v>
      </c>
      <c r="X102" s="64">
        <v>0.05</v>
      </c>
      <c r="Y102" s="65">
        <f t="shared" ca="1" si="1"/>
        <v>0.11</v>
      </c>
      <c r="Z102" s="65">
        <f t="shared" ca="1" si="2"/>
        <v>-9.999999999999995E-3</v>
      </c>
      <c r="AA102" s="65"/>
      <c r="AB102" s="54" t="s">
        <v>531</v>
      </c>
      <c r="AC102" s="64">
        <v>3.1299999999999994</v>
      </c>
      <c r="AD102" s="64">
        <v>7.0000000000000007E-2</v>
      </c>
      <c r="AE102" s="64">
        <f t="shared" ca="1" si="3"/>
        <v>3.1999999999999993</v>
      </c>
      <c r="AF102" s="65">
        <f t="shared" ca="1" si="4"/>
        <v>-3.0599999999999996</v>
      </c>
    </row>
    <row r="103" spans="3:32" x14ac:dyDescent="0.35">
      <c r="C103" s="17" t="s">
        <v>543</v>
      </c>
      <c r="D103" s="17">
        <v>0.02</v>
      </c>
      <c r="E103" s="17">
        <v>0.02</v>
      </c>
      <c r="M103" s="17" t="s">
        <v>543</v>
      </c>
      <c r="N103" s="17">
        <v>0.70000000000000018</v>
      </c>
      <c r="O103" s="17">
        <v>1.0800000000000005</v>
      </c>
      <c r="V103" s="54" t="s">
        <v>586</v>
      </c>
      <c r="W103" s="64">
        <v>0.1</v>
      </c>
      <c r="X103" s="64">
        <v>0</v>
      </c>
      <c r="Y103" s="65">
        <f t="shared" ca="1" si="1"/>
        <v>0.1</v>
      </c>
      <c r="Z103" s="65">
        <f t="shared" ca="1" si="2"/>
        <v>-0.1</v>
      </c>
      <c r="AA103" s="65"/>
      <c r="AB103" s="54" t="s">
        <v>586</v>
      </c>
      <c r="AC103" s="64">
        <v>1.0400000000000005</v>
      </c>
      <c r="AD103" s="64">
        <v>1.600000000000001</v>
      </c>
      <c r="AE103" s="64">
        <f t="shared" ca="1" si="3"/>
        <v>2.6400000000000015</v>
      </c>
      <c r="AF103" s="65">
        <f t="shared" ca="1" si="4"/>
        <v>0.5600000000000005</v>
      </c>
    </row>
    <row r="104" spans="3:32" x14ac:dyDescent="0.35">
      <c r="C104" s="17" t="s">
        <v>570</v>
      </c>
      <c r="D104" s="17">
        <v>0.04</v>
      </c>
      <c r="F104" s="37"/>
      <c r="M104" s="17" t="s">
        <v>624</v>
      </c>
      <c r="N104" s="17">
        <v>0.81000000000000028</v>
      </c>
      <c r="O104" s="17">
        <v>0.77000000000000013</v>
      </c>
      <c r="V104" s="54" t="s">
        <v>542</v>
      </c>
      <c r="W104" s="64">
        <v>0</v>
      </c>
      <c r="X104" s="64">
        <v>0.08</v>
      </c>
      <c r="Y104" s="65">
        <f t="shared" ca="1" si="1"/>
        <v>0.08</v>
      </c>
      <c r="Z104" s="65">
        <f t="shared" ca="1" si="2"/>
        <v>0.08</v>
      </c>
      <c r="AA104" s="65"/>
      <c r="AB104" s="54" t="s">
        <v>551</v>
      </c>
      <c r="AC104" s="64">
        <v>1.2000000000000004</v>
      </c>
      <c r="AD104" s="64">
        <v>1.1000000000000005</v>
      </c>
      <c r="AE104" s="64">
        <f t="shared" ca="1" si="3"/>
        <v>2.3000000000000007</v>
      </c>
      <c r="AF104" s="65">
        <f t="shared" ca="1" si="4"/>
        <v>-9.9999999999999867E-2</v>
      </c>
    </row>
    <row r="105" spans="3:32" x14ac:dyDescent="0.35">
      <c r="F105" s="37"/>
      <c r="M105" s="17" t="s">
        <v>616</v>
      </c>
      <c r="N105" s="17">
        <v>0.4</v>
      </c>
      <c r="O105" s="17">
        <v>0.79000000000000026</v>
      </c>
      <c r="V105" s="54" t="s">
        <v>1372</v>
      </c>
      <c r="W105" s="64">
        <v>0</v>
      </c>
      <c r="X105" s="64">
        <v>0.08</v>
      </c>
      <c r="Y105" s="65">
        <f t="shared" ca="1" si="1"/>
        <v>0.08</v>
      </c>
      <c r="Z105" s="65">
        <f t="shared" ca="1" si="2"/>
        <v>0.08</v>
      </c>
      <c r="AA105" s="65"/>
      <c r="AB105" s="54" t="s">
        <v>538</v>
      </c>
      <c r="AC105" s="64">
        <v>1.0900000000000003</v>
      </c>
      <c r="AD105" s="64">
        <v>1.0400000000000003</v>
      </c>
      <c r="AE105" s="64">
        <f t="shared" ca="1" si="3"/>
        <v>2.1300000000000008</v>
      </c>
      <c r="AF105" s="65">
        <f t="shared" ca="1" si="4"/>
        <v>-5.0000000000000044E-2</v>
      </c>
    </row>
    <row r="106" spans="3:32" x14ac:dyDescent="0.35">
      <c r="F106" s="37"/>
      <c r="M106" s="17" t="s">
        <v>570</v>
      </c>
      <c r="N106" s="17">
        <v>0.41000000000000003</v>
      </c>
      <c r="O106" s="17">
        <v>0.56000000000000005</v>
      </c>
      <c r="V106" s="54" t="s">
        <v>543</v>
      </c>
      <c r="W106" s="64">
        <v>0.06</v>
      </c>
      <c r="X106" s="64">
        <v>0</v>
      </c>
      <c r="Y106" s="65">
        <f t="shared" ca="1" si="1"/>
        <v>0.06</v>
      </c>
      <c r="Z106" s="65">
        <f t="shared" ca="1" si="2"/>
        <v>-0.06</v>
      </c>
      <c r="AA106" s="65"/>
      <c r="AB106" s="54" t="s">
        <v>542</v>
      </c>
      <c r="AC106" s="64">
        <v>0.67000000000000015</v>
      </c>
      <c r="AD106" s="64">
        <v>1.0000000000000002</v>
      </c>
      <c r="AE106" s="64">
        <f t="shared" ca="1" si="3"/>
        <v>1.6700000000000004</v>
      </c>
      <c r="AF106" s="65">
        <f t="shared" ca="1" si="4"/>
        <v>0.33000000000000007</v>
      </c>
    </row>
    <row r="107" spans="3:32" x14ac:dyDescent="0.35">
      <c r="F107" s="37"/>
      <c r="M107" s="17" t="s">
        <v>656</v>
      </c>
      <c r="N107" s="17">
        <v>0.66999999999999993</v>
      </c>
      <c r="O107" s="17">
        <v>0.29000000000000004</v>
      </c>
      <c r="V107" s="54" t="s">
        <v>592</v>
      </c>
      <c r="W107" s="64">
        <v>0.06</v>
      </c>
      <c r="X107" s="64">
        <v>0</v>
      </c>
      <c r="Y107" s="65">
        <f t="shared" ca="1" si="1"/>
        <v>0.06</v>
      </c>
      <c r="Z107" s="65">
        <f t="shared" ca="1" si="2"/>
        <v>-0.06</v>
      </c>
      <c r="AA107" s="65"/>
      <c r="AB107" s="54" t="s">
        <v>543</v>
      </c>
      <c r="AC107" s="64">
        <v>0.71566071457109093</v>
      </c>
      <c r="AD107" s="64">
        <v>0.62000000000000011</v>
      </c>
      <c r="AE107" s="64">
        <f t="shared" ca="1" si="3"/>
        <v>1.335660714571091</v>
      </c>
      <c r="AF107" s="65">
        <f t="shared" ca="1" si="4"/>
        <v>-9.5660714571090821E-2</v>
      </c>
    </row>
    <row r="108" spans="3:32" x14ac:dyDescent="0.35">
      <c r="F108" s="37"/>
      <c r="M108" s="17" t="s">
        <v>536</v>
      </c>
      <c r="N108" s="17">
        <v>0.45</v>
      </c>
      <c r="O108" s="17">
        <v>0.4</v>
      </c>
      <c r="V108" s="54" t="s">
        <v>656</v>
      </c>
      <c r="W108" s="64">
        <v>0</v>
      </c>
      <c r="X108" s="64">
        <v>0.05</v>
      </c>
      <c r="Y108" s="65">
        <f t="shared" ca="1" si="1"/>
        <v>0.05</v>
      </c>
      <c r="Z108" s="65">
        <f t="shared" ca="1" si="2"/>
        <v>0.05</v>
      </c>
      <c r="AA108" s="65"/>
      <c r="AB108" s="54" t="s">
        <v>1362</v>
      </c>
      <c r="AC108" s="64">
        <v>0</v>
      </c>
      <c r="AD108" s="64">
        <v>1.07</v>
      </c>
      <c r="AE108" s="64">
        <f t="shared" ca="1" si="3"/>
        <v>1.07</v>
      </c>
      <c r="AF108" s="65">
        <f t="shared" ca="1" si="4"/>
        <v>1.07</v>
      </c>
    </row>
    <row r="109" spans="3:32" x14ac:dyDescent="0.35">
      <c r="F109" s="37"/>
      <c r="M109" s="17" t="s">
        <v>584</v>
      </c>
      <c r="N109" s="17">
        <v>0.70000000000000018</v>
      </c>
      <c r="V109" s="54" t="s">
        <v>585</v>
      </c>
      <c r="W109" s="64">
        <v>0</v>
      </c>
      <c r="X109" s="64">
        <v>0.05</v>
      </c>
      <c r="Y109" s="65">
        <f t="shared" ca="1" si="1"/>
        <v>0.05</v>
      </c>
      <c r="Z109" s="65">
        <f t="shared" ca="1" si="2"/>
        <v>0.05</v>
      </c>
      <c r="AA109" s="65"/>
      <c r="AB109" s="54" t="s">
        <v>570</v>
      </c>
      <c r="AC109" s="64">
        <v>0.18</v>
      </c>
      <c r="AD109" s="64">
        <v>0.54</v>
      </c>
      <c r="AE109" s="64">
        <f t="shared" ca="1" si="3"/>
        <v>0.72</v>
      </c>
      <c r="AF109" s="65">
        <f t="shared" ca="1" si="4"/>
        <v>0.36000000000000004</v>
      </c>
    </row>
    <row r="110" spans="3:32" x14ac:dyDescent="0.35">
      <c r="F110" s="37"/>
      <c r="M110" s="17" t="s">
        <v>542</v>
      </c>
      <c r="O110" s="17">
        <v>0.70000000000000018</v>
      </c>
      <c r="V110" s="54" t="s">
        <v>570</v>
      </c>
      <c r="W110" s="64">
        <v>0.05</v>
      </c>
      <c r="X110" s="64">
        <v>0</v>
      </c>
      <c r="Y110" s="65">
        <f t="shared" ca="1" si="1"/>
        <v>0.05</v>
      </c>
      <c r="Z110" s="65">
        <f t="shared" ca="1" si="2"/>
        <v>-0.05</v>
      </c>
      <c r="AB110" s="54" t="s">
        <v>616</v>
      </c>
      <c r="AC110" s="64">
        <v>0.4</v>
      </c>
      <c r="AD110" s="64">
        <v>0.30000000000000004</v>
      </c>
      <c r="AE110" s="64">
        <f t="shared" ca="1" si="3"/>
        <v>0.70000000000000007</v>
      </c>
      <c r="AF110" s="65">
        <f t="shared" ca="1" si="4"/>
        <v>-9.9999999999999978E-2</v>
      </c>
    </row>
    <row r="111" spans="3:32" x14ac:dyDescent="0.35">
      <c r="F111" s="37"/>
      <c r="M111" s="17" t="s">
        <v>564</v>
      </c>
      <c r="N111" s="17">
        <v>0.41000000000000003</v>
      </c>
      <c r="O111" s="17">
        <v>0.1</v>
      </c>
      <c r="V111" s="54" t="s">
        <v>551</v>
      </c>
      <c r="W111" s="64">
        <v>0</v>
      </c>
      <c r="X111" s="64">
        <v>0.03</v>
      </c>
      <c r="Y111" s="65">
        <f t="shared" ca="1" si="1"/>
        <v>0.03</v>
      </c>
      <c r="Z111" s="65">
        <f t="shared" ca="1" si="2"/>
        <v>0.03</v>
      </c>
      <c r="AB111" s="54" t="s">
        <v>656</v>
      </c>
      <c r="AC111" s="64">
        <v>0.32</v>
      </c>
      <c r="AD111" s="64">
        <v>0.38</v>
      </c>
      <c r="AE111" s="64">
        <f t="shared" ca="1" si="3"/>
        <v>0.7</v>
      </c>
      <c r="AF111" s="65">
        <f t="shared" ca="1" si="4"/>
        <v>0.06</v>
      </c>
    </row>
    <row r="112" spans="3:32" x14ac:dyDescent="0.35">
      <c r="F112" s="37"/>
      <c r="M112" s="17" t="s">
        <v>541</v>
      </c>
      <c r="N112" s="17">
        <v>0.46000000000000008</v>
      </c>
      <c r="O112" s="17">
        <v>0.04</v>
      </c>
      <c r="V112" s="54" t="s">
        <v>531</v>
      </c>
      <c r="W112" s="64">
        <v>0.03</v>
      </c>
      <c r="X112" s="64">
        <v>0</v>
      </c>
      <c r="Y112" s="65">
        <f t="shared" ca="1" si="1"/>
        <v>0.03</v>
      </c>
      <c r="Z112" s="65">
        <f t="shared" ca="1" si="2"/>
        <v>-0.03</v>
      </c>
      <c r="AB112" s="54" t="s">
        <v>592</v>
      </c>
      <c r="AC112" s="64">
        <v>0.22204309148075416</v>
      </c>
      <c r="AD112" s="64">
        <v>0.32</v>
      </c>
      <c r="AE112" s="64">
        <f t="shared" ca="1" si="3"/>
        <v>0.54204309148075414</v>
      </c>
      <c r="AF112" s="65">
        <f t="shared" ca="1" si="4"/>
        <v>9.795690851924585E-2</v>
      </c>
    </row>
    <row r="113" spans="6:32" x14ac:dyDescent="0.35">
      <c r="F113" s="37"/>
      <c r="M113" s="17" t="s">
        <v>591</v>
      </c>
      <c r="N113" s="17">
        <v>0.19</v>
      </c>
      <c r="O113" s="17">
        <v>0.22999999999999998</v>
      </c>
      <c r="V113" s="54" t="s">
        <v>616</v>
      </c>
      <c r="W113" s="64">
        <v>0</v>
      </c>
      <c r="X113" s="64">
        <v>0.02</v>
      </c>
      <c r="Y113" s="65">
        <f t="shared" ca="1" si="1"/>
        <v>0.02</v>
      </c>
      <c r="Z113" s="65">
        <f t="shared" ca="1" si="2"/>
        <v>0.02</v>
      </c>
      <c r="AB113" s="54" t="s">
        <v>1372</v>
      </c>
      <c r="AC113" s="64">
        <v>0</v>
      </c>
      <c r="AD113" s="64">
        <v>0.12</v>
      </c>
      <c r="AE113" s="64">
        <f t="shared" ca="1" si="3"/>
        <v>0.12</v>
      </c>
      <c r="AF113" s="65">
        <f t="shared" ca="1" si="4"/>
        <v>0.12</v>
      </c>
    </row>
    <row r="114" spans="6:32" x14ac:dyDescent="0.35">
      <c r="F114" s="37"/>
      <c r="M114" s="17" t="s">
        <v>599</v>
      </c>
      <c r="N114" s="17">
        <v>0.15</v>
      </c>
      <c r="O114" s="17">
        <v>0.14000000000000001</v>
      </c>
    </row>
    <row r="115" spans="6:32" x14ac:dyDescent="0.35">
      <c r="F115" s="37"/>
      <c r="M115" s="17" t="s">
        <v>776</v>
      </c>
      <c r="N115" s="17">
        <v>0.05</v>
      </c>
      <c r="O115" s="17">
        <v>0.21000000000000008</v>
      </c>
    </row>
    <row r="116" spans="6:32" x14ac:dyDescent="0.35">
      <c r="F116" s="37"/>
      <c r="M116" s="17" t="s">
        <v>508</v>
      </c>
      <c r="O116" s="17">
        <v>7.0000000000000007E-2</v>
      </c>
    </row>
    <row r="117" spans="6:32" x14ac:dyDescent="0.35">
      <c r="F117" s="37"/>
      <c r="M117" s="17" t="s">
        <v>596</v>
      </c>
      <c r="O117" s="17">
        <v>0.03</v>
      </c>
    </row>
    <row r="118" spans="6:32" x14ac:dyDescent="0.35">
      <c r="F118" s="37"/>
    </row>
    <row r="119" spans="6:32" x14ac:dyDescent="0.35">
      <c r="F119" s="37"/>
    </row>
    <row r="120" spans="6:32" x14ac:dyDescent="0.35">
      <c r="F120" s="37"/>
    </row>
    <row r="121" spans="6:32" x14ac:dyDescent="0.35">
      <c r="F121" s="37"/>
    </row>
    <row r="122" spans="6:32" x14ac:dyDescent="0.35">
      <c r="F122" s="37"/>
    </row>
    <row r="123" spans="6:32" x14ac:dyDescent="0.35">
      <c r="F123" s="37"/>
    </row>
    <row r="124" spans="6:32" x14ac:dyDescent="0.35">
      <c r="F124" s="37"/>
    </row>
  </sheetData>
  <mergeCells count="5">
    <mergeCell ref="V5:X5"/>
    <mergeCell ref="V34:Y34"/>
    <mergeCell ref="V57:Y57"/>
    <mergeCell ref="V80:Y80"/>
    <mergeCell ref="AB80:AE80"/>
  </mergeCells>
  <phoneticPr fontId="35" type="noConversion"/>
  <conditionalFormatting sqref="V82:V113">
    <cfRule type="duplicateValues" dxfId="1" priority="292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1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33" t="s">
        <v>868</v>
      </c>
      <c r="C7" s="137" t="s">
        <v>1125</v>
      </c>
      <c r="D7" s="138"/>
      <c r="E7" s="138"/>
      <c r="F7" s="138"/>
    </row>
    <row r="8" spans="1:6" x14ac:dyDescent="0.35">
      <c r="A8" s="34" t="s">
        <v>869</v>
      </c>
      <c r="B8" s="34" t="s">
        <v>484</v>
      </c>
      <c r="C8" s="34" t="s">
        <v>871</v>
      </c>
      <c r="D8" s="35" t="s">
        <v>870</v>
      </c>
      <c r="E8" s="34"/>
    </row>
    <row r="9" spans="1:6" x14ac:dyDescent="0.35">
      <c r="A9" s="54" t="s">
        <v>506</v>
      </c>
      <c r="B9" s="54" t="s">
        <v>545</v>
      </c>
      <c r="C9" s="56">
        <v>1</v>
      </c>
      <c r="D9" s="64">
        <v>0.06</v>
      </c>
    </row>
    <row r="10" spans="1:6" x14ac:dyDescent="0.35">
      <c r="A10" s="54" t="s">
        <v>1323</v>
      </c>
      <c r="B10" s="54" t="s">
        <v>625</v>
      </c>
      <c r="C10" s="56">
        <v>1</v>
      </c>
      <c r="D10" s="64">
        <v>7.0000000000000007E-2</v>
      </c>
    </row>
    <row r="11" spans="1:6" x14ac:dyDescent="0.35">
      <c r="A11" s="54" t="s">
        <v>1323</v>
      </c>
      <c r="B11" s="54" t="s">
        <v>533</v>
      </c>
      <c r="C11" s="56">
        <v>1</v>
      </c>
      <c r="D11" s="64">
        <v>7.0000000000000007E-2</v>
      </c>
    </row>
    <row r="12" spans="1:6" x14ac:dyDescent="0.35">
      <c r="A12" s="54" t="s">
        <v>506</v>
      </c>
      <c r="B12" s="54" t="s">
        <v>535</v>
      </c>
      <c r="C12" s="56">
        <v>1</v>
      </c>
      <c r="D12" s="64">
        <v>0.08</v>
      </c>
    </row>
    <row r="13" spans="1:6" x14ac:dyDescent="0.35">
      <c r="A13" s="54" t="s">
        <v>1325</v>
      </c>
      <c r="B13" s="54" t="s">
        <v>596</v>
      </c>
      <c r="C13" s="56">
        <v>2</v>
      </c>
      <c r="D13" s="64">
        <v>0.13</v>
      </c>
    </row>
    <row r="14" spans="1:6" x14ac:dyDescent="0.35">
      <c r="A14" s="54" t="s">
        <v>506</v>
      </c>
      <c r="B14" s="54" t="s">
        <v>505</v>
      </c>
      <c r="C14" s="56">
        <v>2</v>
      </c>
      <c r="D14" s="64">
        <v>0.14000000000000001</v>
      </c>
    </row>
    <row r="15" spans="1:6" x14ac:dyDescent="0.35">
      <c r="A15" s="54" t="s">
        <v>1307</v>
      </c>
      <c r="B15" s="54" t="s">
        <v>1308</v>
      </c>
      <c r="C15" s="56">
        <v>2</v>
      </c>
      <c r="D15" s="64">
        <v>0.16</v>
      </c>
    </row>
    <row r="16" spans="1:6" x14ac:dyDescent="0.35">
      <c r="A16" s="54" t="s">
        <v>503</v>
      </c>
      <c r="B16" s="54" t="s">
        <v>502</v>
      </c>
      <c r="C16" s="56">
        <v>4</v>
      </c>
      <c r="D16" s="64">
        <v>0.24000000000000002</v>
      </c>
    </row>
    <row r="17" spans="1:4" x14ac:dyDescent="0.35">
      <c r="A17" s="54" t="s">
        <v>573</v>
      </c>
      <c r="B17" s="54" t="s">
        <v>627</v>
      </c>
      <c r="C17" s="56">
        <v>5</v>
      </c>
      <c r="D17" s="64">
        <v>0.28999999999999998</v>
      </c>
    </row>
    <row r="18" spans="1:4" x14ac:dyDescent="0.35">
      <c r="A18" s="54" t="s">
        <v>509</v>
      </c>
      <c r="B18" s="54" t="s">
        <v>508</v>
      </c>
      <c r="C18" s="56">
        <v>4</v>
      </c>
      <c r="D18" s="64">
        <v>0.29000000000000004</v>
      </c>
    </row>
    <row r="19" spans="1:4" x14ac:dyDescent="0.35">
      <c r="A19" s="54" t="s">
        <v>539</v>
      </c>
      <c r="B19" s="54" t="s">
        <v>611</v>
      </c>
      <c r="C19" s="56">
        <v>4</v>
      </c>
      <c r="D19" s="64">
        <v>0.29000000000000004</v>
      </c>
    </row>
    <row r="20" spans="1:4" x14ac:dyDescent="0.35">
      <c r="A20" s="54" t="s">
        <v>509</v>
      </c>
      <c r="B20" s="54" t="s">
        <v>649</v>
      </c>
      <c r="C20" s="56">
        <v>5</v>
      </c>
      <c r="D20" s="64">
        <v>0.31</v>
      </c>
    </row>
    <row r="21" spans="1:4" x14ac:dyDescent="0.35">
      <c r="A21" s="54" t="s">
        <v>525</v>
      </c>
      <c r="B21" s="54" t="s">
        <v>644</v>
      </c>
      <c r="C21" s="56">
        <v>5</v>
      </c>
      <c r="D21" s="64">
        <v>0.37000000000000005</v>
      </c>
    </row>
    <row r="22" spans="1:4" x14ac:dyDescent="0.35">
      <c r="A22" s="54" t="s">
        <v>1323</v>
      </c>
      <c r="B22" s="54" t="s">
        <v>601</v>
      </c>
      <c r="C22" s="56">
        <v>5</v>
      </c>
      <c r="D22" s="64">
        <v>0.37000000000000005</v>
      </c>
    </row>
    <row r="23" spans="1:4" x14ac:dyDescent="0.35">
      <c r="A23" s="54" t="s">
        <v>1325</v>
      </c>
      <c r="B23" s="54" t="s">
        <v>1373</v>
      </c>
      <c r="C23" s="56">
        <v>5</v>
      </c>
      <c r="D23" s="64">
        <v>0.39000000000000007</v>
      </c>
    </row>
    <row r="24" spans="1:4" x14ac:dyDescent="0.35">
      <c r="A24" s="54" t="s">
        <v>509</v>
      </c>
      <c r="B24" s="54" t="s">
        <v>638</v>
      </c>
      <c r="C24" s="56">
        <v>7</v>
      </c>
      <c r="D24" s="64">
        <v>0.41000000000000003</v>
      </c>
    </row>
    <row r="25" spans="1:4" x14ac:dyDescent="0.35">
      <c r="A25" s="54" t="s">
        <v>1323</v>
      </c>
      <c r="B25" s="54" t="s">
        <v>557</v>
      </c>
      <c r="C25" s="56">
        <v>7</v>
      </c>
      <c r="D25" s="64">
        <v>0.46</v>
      </c>
    </row>
    <row r="26" spans="1:4" x14ac:dyDescent="0.35">
      <c r="A26" s="54" t="s">
        <v>1323</v>
      </c>
      <c r="B26" s="54" t="s">
        <v>586</v>
      </c>
      <c r="C26" s="56">
        <v>11</v>
      </c>
      <c r="D26" s="64">
        <v>0.53</v>
      </c>
    </row>
    <row r="27" spans="1:4" x14ac:dyDescent="0.35">
      <c r="A27" s="54" t="s">
        <v>1325</v>
      </c>
      <c r="B27" s="54" t="s">
        <v>627</v>
      </c>
      <c r="C27" s="56">
        <v>10</v>
      </c>
      <c r="D27" s="64">
        <v>0.72999999999999987</v>
      </c>
    </row>
    <row r="28" spans="1:4" x14ac:dyDescent="0.35">
      <c r="A28" s="54" t="s">
        <v>506</v>
      </c>
      <c r="B28" s="54" t="s">
        <v>595</v>
      </c>
      <c r="C28" s="56">
        <v>13</v>
      </c>
      <c r="D28" s="64">
        <v>0.80000000000000027</v>
      </c>
    </row>
    <row r="29" spans="1:4" x14ac:dyDescent="0.35">
      <c r="A29" s="54" t="s">
        <v>515</v>
      </c>
      <c r="B29" s="54" t="s">
        <v>515</v>
      </c>
      <c r="C29" s="56">
        <v>40</v>
      </c>
      <c r="D29" s="64">
        <v>2.7200000000000011</v>
      </c>
    </row>
    <row r="30" spans="1:4" x14ac:dyDescent="0.35">
      <c r="A30" s="54" t="s">
        <v>509</v>
      </c>
      <c r="B30" s="54" t="s">
        <v>636</v>
      </c>
      <c r="C30" s="56">
        <v>41</v>
      </c>
      <c r="D30" s="64">
        <v>3.3300000000000005</v>
      </c>
    </row>
    <row r="31" spans="1:4" x14ac:dyDescent="0.35">
      <c r="A31" s="54" t="s">
        <v>537</v>
      </c>
      <c r="B31" s="54" t="s">
        <v>656</v>
      </c>
      <c r="C31" s="56">
        <v>70</v>
      </c>
      <c r="D31" s="64">
        <v>5.0600000000000014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71"/>
  <sheetViews>
    <sheetView showGridLines="0" zoomScale="60" zoomScaleNormal="60" workbookViewId="0">
      <selection activeCell="C5" sqref="C5"/>
    </sheetView>
  </sheetViews>
  <sheetFormatPr defaultRowHeight="15.5" x14ac:dyDescent="0.35"/>
  <cols>
    <col min="2" max="2" width="12.58203125" style="73" bestFit="1" customWidth="1"/>
    <col min="3" max="3" width="15.25" style="73" bestFit="1" customWidth="1"/>
    <col min="4" max="4" width="18.4140625" style="73" bestFit="1" customWidth="1"/>
    <col min="5" max="5" width="20.6640625" style="73" bestFit="1" customWidth="1"/>
    <col min="6" max="6" width="11.75" style="73" customWidth="1"/>
    <col min="7" max="7" width="11.25" style="73" customWidth="1"/>
    <col min="8" max="8" width="17.25" style="73" bestFit="1" customWidth="1"/>
    <col min="9" max="9" width="15.9140625" style="73" bestFit="1" customWidth="1"/>
    <col min="10" max="10" width="23.08203125" style="73" bestFit="1" customWidth="1"/>
    <col min="11" max="11" width="10.5" style="73" bestFit="1" customWidth="1"/>
    <col min="12" max="12" width="13" style="74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</row>
    <row r="4" spans="5:47" x14ac:dyDescent="0.35"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</row>
    <row r="5" spans="5:47" x14ac:dyDescent="0.35"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</row>
    <row r="6" spans="5:47" x14ac:dyDescent="0.35">
      <c r="E6" s="45"/>
      <c r="F6" s="45"/>
      <c r="G6" s="45"/>
      <c r="H6" s="45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</row>
    <row r="7" spans="5:47" x14ac:dyDescent="0.35">
      <c r="E7" s="45"/>
      <c r="F7" s="117"/>
      <c r="G7" s="117"/>
      <c r="H7" s="45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</row>
    <row r="8" spans="5:47" x14ac:dyDescent="0.35">
      <c r="E8" s="45"/>
      <c r="F8" s="45"/>
      <c r="G8" s="45"/>
      <c r="H8" s="45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</row>
    <row r="9" spans="5:47" x14ac:dyDescent="0.35">
      <c r="E9" s="45"/>
      <c r="F9" s="45"/>
      <c r="G9" s="45"/>
      <c r="H9" s="45"/>
      <c r="AG9" s="62"/>
      <c r="AH9" s="62"/>
      <c r="AI9" s="62"/>
      <c r="AJ9" s="62"/>
      <c r="AK9" s="62"/>
      <c r="AL9" s="62"/>
      <c r="AM9" s="62"/>
      <c r="AN9" s="62"/>
      <c r="AO9" s="54"/>
      <c r="AP9" s="54"/>
      <c r="AQ9" s="54"/>
      <c r="AR9" s="54"/>
      <c r="AS9" s="54"/>
      <c r="AT9" s="54"/>
      <c r="AU9" s="54"/>
    </row>
    <row r="10" spans="5:47" x14ac:dyDescent="0.35">
      <c r="E10" s="45"/>
      <c r="F10" s="45"/>
      <c r="G10" s="45"/>
      <c r="H10" s="45"/>
      <c r="AG10" s="62"/>
      <c r="AH10" s="62"/>
      <c r="AI10" s="62"/>
      <c r="AJ10" s="62"/>
      <c r="AK10" s="62"/>
      <c r="AL10" s="62"/>
      <c r="AM10" s="62"/>
      <c r="AN10" s="62"/>
      <c r="AO10" s="54"/>
      <c r="AP10" s="54"/>
      <c r="AQ10" s="54"/>
      <c r="AR10" s="54"/>
      <c r="AS10" s="54"/>
      <c r="AT10" s="54"/>
      <c r="AU10" s="54"/>
    </row>
    <row r="11" spans="5:47" x14ac:dyDescent="0.35">
      <c r="E11" s="45"/>
      <c r="F11" s="45"/>
      <c r="G11" s="45"/>
      <c r="H11" s="45"/>
      <c r="AG11" s="62"/>
      <c r="AH11" s="62"/>
      <c r="AI11" s="62"/>
      <c r="AJ11" s="62"/>
      <c r="AK11" s="62"/>
      <c r="AL11" s="62"/>
      <c r="AM11" s="62"/>
      <c r="AN11" s="62"/>
      <c r="AO11" s="54"/>
      <c r="AP11" s="54"/>
      <c r="AQ11" s="54"/>
      <c r="AR11" s="54"/>
      <c r="AS11" s="54"/>
      <c r="AT11" s="54"/>
      <c r="AU11" s="54"/>
    </row>
    <row r="12" spans="5:47" x14ac:dyDescent="0.35">
      <c r="E12" s="45"/>
      <c r="F12" s="45"/>
      <c r="G12" s="45"/>
      <c r="H12" s="45"/>
      <c r="R12" s="54"/>
      <c r="S12" s="54"/>
      <c r="AG12" s="62"/>
      <c r="AH12" s="62"/>
      <c r="AI12" s="62"/>
      <c r="AJ12" s="62"/>
      <c r="AK12" s="62"/>
      <c r="AL12" s="62"/>
      <c r="AM12" s="62"/>
      <c r="AN12" s="62"/>
      <c r="AO12" s="54"/>
      <c r="AP12" s="54"/>
      <c r="AQ12" s="54"/>
      <c r="AR12" s="54"/>
      <c r="AS12" s="54"/>
      <c r="AT12" s="54"/>
      <c r="AU12" s="54"/>
    </row>
    <row r="13" spans="5:47" x14ac:dyDescent="0.35">
      <c r="E13" s="45"/>
      <c r="F13" s="45"/>
      <c r="G13" s="45"/>
      <c r="H13" s="45"/>
      <c r="R13" s="55"/>
      <c r="S13" s="55"/>
      <c r="AG13" s="62"/>
      <c r="AH13" s="62" t="s">
        <v>1282</v>
      </c>
      <c r="AI13" s="62"/>
      <c r="AJ13" s="62"/>
      <c r="AK13" s="62" t="s">
        <v>1283</v>
      </c>
      <c r="AL13" s="62"/>
      <c r="AM13" s="62"/>
      <c r="AN13" s="62"/>
      <c r="AO13" s="54"/>
      <c r="AP13" s="54"/>
      <c r="AQ13" s="54"/>
      <c r="AR13" s="54"/>
      <c r="AS13" s="54"/>
      <c r="AT13" s="54"/>
      <c r="AU13" s="54"/>
    </row>
    <row r="14" spans="5:47" x14ac:dyDescent="0.35">
      <c r="E14" s="45"/>
      <c r="F14" s="45"/>
      <c r="G14" s="45"/>
      <c r="H14" s="45"/>
      <c r="R14" s="54"/>
      <c r="S14" s="118"/>
      <c r="AG14" s="62"/>
      <c r="AH14" s="62" t="s">
        <v>484</v>
      </c>
      <c r="AI14" s="62" t="s">
        <v>487</v>
      </c>
      <c r="AJ14" s="62"/>
      <c r="AK14" s="62" t="s">
        <v>484</v>
      </c>
      <c r="AL14" s="62" t="s">
        <v>487</v>
      </c>
      <c r="AM14" s="62"/>
      <c r="AN14" s="62"/>
      <c r="AO14" s="54"/>
      <c r="AP14" s="54"/>
      <c r="AQ14" s="54"/>
      <c r="AR14" s="54"/>
      <c r="AS14" s="54"/>
      <c r="AT14" s="54"/>
      <c r="AU14" s="54"/>
    </row>
    <row r="15" spans="5:47" x14ac:dyDescent="0.35">
      <c r="E15" s="45"/>
      <c r="F15" s="45"/>
      <c r="G15" s="45"/>
      <c r="H15" s="45"/>
      <c r="R15" s="54"/>
      <c r="S15" s="118"/>
      <c r="AG15" s="62"/>
      <c r="AH15" s="62" t="str">
        <f t="array" aca="1" ref="AH15" ca="1">INDEX($I$36:$I$156, MATCH(MAX(IF(NOT(COUNTIF($AH$14:AH14, $I$36:$I$156)),SUMIF($I$36:$I$156, "="&amp;$I$36:$I$156, $L$36:$L$156),"")), IF(NOT(COUNTIF($AH$14:AH14, $I$36:$I$156)),SUMIF($I$36:$I$156, "="&amp;$I$36:$I$156, $L$36:$L$156),""), 0))</f>
        <v>Japan</v>
      </c>
      <c r="AI15" s="62">
        <f t="shared" ref="AI15:AI42" ca="1" si="0">SUMIFS($L$36:$L$236,$I$36:$I$236,AH15)</f>
        <v>1.2900000000000005</v>
      </c>
      <c r="AJ15" s="62"/>
      <c r="AK15" s="62" t="str">
        <f t="array" aca="1" ref="AK15" ca="1">INDEX($P$36:$P$151, MATCH(MAX(IF(NOT(COUNTIF($AK$14:AK14, $P$36:$P$151)),SUMIF($P$36:$P$151, "="&amp;$P$36:$P$151, $W$36:$W$151),"")), IF(NOT(COUNTIF($AK$14:AK14, $P$36:$P$151)),SUMIF($P$36:$P$151, "="&amp;$P$36:$P$151, $W$36:$W$151),""), 0))</f>
        <v>United States</v>
      </c>
      <c r="AL15" s="119">
        <f t="shared" ref="AL15:AL32" ca="1" si="1">SUMIFS($W$36:$W$251,$P$36:$P$251,AK15)</f>
        <v>1.7361225550000003</v>
      </c>
      <c r="AM15" s="62"/>
      <c r="AN15" s="62"/>
      <c r="AO15" s="54"/>
      <c r="AP15" s="54"/>
      <c r="AQ15" s="54"/>
      <c r="AR15" s="54"/>
      <c r="AS15" s="54"/>
      <c r="AT15" s="54"/>
      <c r="AU15" s="54"/>
    </row>
    <row r="16" spans="5:47" x14ac:dyDescent="0.35">
      <c r="E16" s="45"/>
      <c r="F16" s="45"/>
      <c r="G16" s="45"/>
      <c r="H16" s="45"/>
      <c r="R16" s="54"/>
      <c r="S16" s="118"/>
      <c r="AG16" s="62"/>
      <c r="AH16" s="62" t="str">
        <f t="array" aca="1" ref="AH16" ca="1">INDEX($I$36:$I$156, MATCH(MAX(IF(NOT(COUNTIF($AH$14:AH15, $I$36:$I$156)),SUMIF($I$36:$I$156, "="&amp;$I$36:$I$156, $L$36:$L$156),"")), IF(NOT(COUNTIF($AH$14:AH15, $I$36:$I$156)),SUMIF($I$36:$I$156, "="&amp;$I$36:$I$156, $L$36:$L$156),""), 0))</f>
        <v>South Korea</v>
      </c>
      <c r="AI16" s="62">
        <f t="shared" ca="1" si="0"/>
        <v>1.2200000000000002</v>
      </c>
      <c r="AJ16" s="62"/>
      <c r="AK16" s="62" t="str">
        <f t="array" aca="1" ref="AK16" ca="1">INDEX($P$36:$P$151, MATCH(MAX(IF(NOT(COUNTIF($AK$14:AK15, $P$36:$P$151)),SUMIF($P$36:$P$151, "="&amp;$P$36:$P$151, $W$36:$W$151),"")), IF(NOT(COUNTIF($AK$14:AK15, $P$36:$P$151)),SUMIF($P$36:$P$151, "="&amp;$P$36:$P$151, $W$36:$W$151),""), 0))</f>
        <v>Australia</v>
      </c>
      <c r="AL16" s="119">
        <f t="shared" ca="1" si="1"/>
        <v>1.4863792100000002</v>
      </c>
      <c r="AM16" s="62"/>
      <c r="AN16" s="62"/>
      <c r="AO16" s="54"/>
      <c r="AP16" s="54"/>
      <c r="AQ16" s="54"/>
      <c r="AR16" s="54"/>
      <c r="AS16" s="54"/>
      <c r="AT16" s="54"/>
      <c r="AU16" s="54"/>
    </row>
    <row r="17" spans="5:47" x14ac:dyDescent="0.35">
      <c r="E17" s="45"/>
      <c r="F17" s="45"/>
      <c r="G17" s="45"/>
      <c r="H17" s="45"/>
      <c r="R17" s="54"/>
      <c r="S17" s="118"/>
      <c r="AG17" s="62"/>
      <c r="AH17" s="62" t="str">
        <f t="array" aca="1" ref="AH17" ca="1">INDEX($I$36:$I$156, MATCH(MAX(IF(NOT(COUNTIF($AH$14:AH16, $I$36:$I$156)),SUMIF($I$36:$I$156, "="&amp;$I$36:$I$156, $L$36:$L$156),"")), IF(NOT(COUNTIF($AH$14:AH16, $I$36:$I$156)),SUMIF($I$36:$I$156, "="&amp;$I$36:$I$156, $L$36:$L$156),""), 0))</f>
        <v>China</v>
      </c>
      <c r="AI17" s="62">
        <f t="shared" ca="1" si="0"/>
        <v>1.1100000000000003</v>
      </c>
      <c r="AJ17" s="62"/>
      <c r="AK17" s="62" t="str">
        <f t="array" aca="1" ref="AK17" ca="1">INDEX($P$36:$P$151, MATCH(MAX(IF(NOT(COUNTIF($AK$14:AK16, $P$36:$P$151)),SUMIF($P$36:$P$151, "="&amp;$P$36:$P$151, $W$36:$W$151),"")), IF(NOT(COUNTIF($AK$14:AK16, $P$36:$P$151)),SUMIF($P$36:$P$151, "="&amp;$P$36:$P$151, $W$36:$W$151),""), 0))</f>
        <v>Qatar</v>
      </c>
      <c r="AL17" s="119">
        <f t="shared" ca="1" si="1"/>
        <v>1.2885117400000001</v>
      </c>
      <c r="AM17" s="62"/>
      <c r="AN17" s="62"/>
      <c r="AO17" s="54"/>
      <c r="AP17" s="54"/>
      <c r="AQ17" s="54"/>
      <c r="AR17" s="54"/>
      <c r="AS17" s="54"/>
      <c r="AT17" s="54"/>
      <c r="AU17" s="54"/>
    </row>
    <row r="18" spans="5:47" x14ac:dyDescent="0.35">
      <c r="E18" s="45"/>
      <c r="F18" s="45"/>
      <c r="G18" s="45"/>
      <c r="H18" s="45"/>
      <c r="R18" s="54"/>
      <c r="S18" s="118"/>
      <c r="AG18" s="62"/>
      <c r="AH18" s="62" t="str">
        <f t="array" aca="1" ref="AH18" ca="1">INDEX($I$36:$I$156, MATCH(MAX(IF(NOT(COUNTIF($AH$14:AH17, $I$36:$I$156)),SUMIF($I$36:$I$156, "="&amp;$I$36:$I$156, $L$36:$L$156),"")), IF(NOT(COUNTIF($AH$14:AH17, $I$36:$I$156)),SUMIF($I$36:$I$156, "="&amp;$I$36:$I$156, $L$36:$L$156),""), 0))</f>
        <v>Europe</v>
      </c>
      <c r="AI18" s="62">
        <f t="shared" ca="1" si="0"/>
        <v>0.59000000000000008</v>
      </c>
      <c r="AJ18" s="62"/>
      <c r="AK18" s="62" t="str">
        <f t="array" aca="1" ref="AK18" ca="1">INDEX($P$36:$P$151, MATCH(MAX(IF(NOT(COUNTIF($AK$14:AK17, $P$36:$P$151)),SUMIF($P$36:$P$151, "="&amp;$P$36:$P$151, $W$36:$W$151),"")), IF(NOT(COUNTIF($AK$14:AK17, $P$36:$P$151)),SUMIF($P$36:$P$151, "="&amp;$P$36:$P$151, $W$36:$W$151),""), 0))</f>
        <v>Malaysia</v>
      </c>
      <c r="AL18" s="119">
        <f t="shared" ca="1" si="1"/>
        <v>0.34355646499999998</v>
      </c>
      <c r="AM18" s="62"/>
      <c r="AN18" s="62"/>
      <c r="AO18" s="54"/>
      <c r="AP18" s="54"/>
      <c r="AQ18" s="54"/>
      <c r="AR18" s="54"/>
      <c r="AS18" s="54"/>
      <c r="AT18" s="54"/>
      <c r="AU18" s="54"/>
    </row>
    <row r="19" spans="5:47" x14ac:dyDescent="0.35">
      <c r="E19" s="45"/>
      <c r="F19" s="45"/>
      <c r="G19" s="45"/>
      <c r="H19" s="45"/>
      <c r="R19" s="54"/>
      <c r="S19" s="118"/>
      <c r="AG19" s="62"/>
      <c r="AH19" s="62" t="str">
        <f t="array" aca="1" ref="AH19" ca="1">INDEX($I$36:$I$156, MATCH(MAX(IF(NOT(COUNTIF($AH$14:AH18, $I$36:$I$156)),SUMIF($I$36:$I$156, "="&amp;$I$36:$I$156, $L$36:$L$156),"")), IF(NOT(COUNTIF($AH$14:AH18, $I$36:$I$156)),SUMIF($I$36:$I$156, "="&amp;$I$36:$I$156, $L$36:$L$156),""), 0))</f>
        <v>France</v>
      </c>
      <c r="AI19" s="62">
        <f t="shared" ca="1" si="0"/>
        <v>0.51</v>
      </c>
      <c r="AJ19" s="62"/>
      <c r="AK19" s="62" t="str">
        <f t="array" aca="1" ref="AK19" ca="1">INDEX($P$36:$P$151, MATCH(MAX(IF(NOT(COUNTIF($AK$14:AK18, $P$36:$P$151)),SUMIF($P$36:$P$151, "="&amp;$P$36:$P$151, $W$36:$W$151),"")), IF(NOT(COUNTIF($AK$14:AK18, $P$36:$P$151)),SUMIF($P$36:$P$151, "="&amp;$P$36:$P$151, $W$36:$W$151),""), 0))</f>
        <v>Nigeria</v>
      </c>
      <c r="AL19" s="119">
        <f t="shared" ca="1" si="1"/>
        <v>0.34173819499999997</v>
      </c>
      <c r="AM19" s="62"/>
      <c r="AN19" s="62"/>
      <c r="AO19" s="54"/>
      <c r="AP19" s="54"/>
      <c r="AQ19" s="54"/>
      <c r="AR19" s="54"/>
      <c r="AS19" s="54"/>
      <c r="AT19" s="54"/>
      <c r="AU19" s="54"/>
    </row>
    <row r="20" spans="5:47" x14ac:dyDescent="0.35">
      <c r="E20" s="45"/>
      <c r="F20" s="45"/>
      <c r="G20" s="45"/>
      <c r="H20" s="45"/>
      <c r="R20" s="54"/>
      <c r="S20" s="118"/>
      <c r="AG20" s="62"/>
      <c r="AH20" s="62" t="str">
        <f t="array" aca="1" ref="AH20" ca="1">INDEX($I$36:$I$156, MATCH(MAX(IF(NOT(COUNTIF($AH$14:AH19, $I$36:$I$156)),SUMIF($I$36:$I$156, "="&amp;$I$36:$I$156, $L$36:$L$156),"")), IF(NOT(COUNTIF($AH$14:AH19, $I$36:$I$156)),SUMIF($I$36:$I$156, "="&amp;$I$36:$I$156, $L$36:$L$156),""), 0))</f>
        <v>Pacific Basin</v>
      </c>
      <c r="AI20" s="62">
        <f t="shared" ca="1" si="0"/>
        <v>0.44000000000000006</v>
      </c>
      <c r="AJ20" s="62"/>
      <c r="AK20" s="62" t="str">
        <f t="array" aca="1" ref="AK20" ca="1">INDEX($P$36:$P$151, MATCH(MAX(IF(NOT(COUNTIF($AK$14:AK19, $P$36:$P$151)),SUMIF($P$36:$P$151, "="&amp;$P$36:$P$151, $W$36:$W$151),"")), IF(NOT(COUNTIF($AK$14:AK19, $P$36:$P$151)),SUMIF($P$36:$P$151, "="&amp;$P$36:$P$151, $W$36:$W$151),""), 0))</f>
        <v>Algeria</v>
      </c>
      <c r="AL20" s="119">
        <f t="shared" ca="1" si="1"/>
        <v>0.32247281</v>
      </c>
      <c r="AM20" s="62"/>
      <c r="AN20" s="62"/>
      <c r="AO20" s="54"/>
      <c r="AP20" s="54"/>
      <c r="AQ20" s="54"/>
      <c r="AR20" s="54"/>
      <c r="AS20" s="54"/>
      <c r="AT20" s="54"/>
      <c r="AU20" s="54"/>
    </row>
    <row r="21" spans="5:47" x14ac:dyDescent="0.35">
      <c r="E21" s="45"/>
      <c r="F21" s="45"/>
      <c r="G21" s="45"/>
      <c r="H21" s="45"/>
      <c r="R21" s="54"/>
      <c r="S21" s="118"/>
      <c r="AG21" s="62"/>
      <c r="AH21" s="62" t="str">
        <f t="array" aca="1" ref="AH21" ca="1">INDEX($I$36:$I$156, MATCH(MAX(IF(NOT(COUNTIF($AH$14:AH20, $I$36:$I$156)),SUMIF($I$36:$I$156, "="&amp;$I$36:$I$156, $L$36:$L$156),"")), IF(NOT(COUNTIF($AH$14:AH20, $I$36:$I$156)),SUMIF($I$36:$I$156, "="&amp;$I$36:$I$156, $L$36:$L$156),""), 0))</f>
        <v>United Kingdom</v>
      </c>
      <c r="AI21" s="62">
        <f t="shared" ca="1" si="0"/>
        <v>0.39</v>
      </c>
      <c r="AJ21" s="62"/>
      <c r="AK21" s="62" t="str">
        <f t="array" aca="1" ref="AK21" ca="1">INDEX($P$36:$P$151, MATCH(MAX(IF(NOT(COUNTIF($AK$14:AK20, $P$36:$P$151)),SUMIF($P$36:$P$151, "="&amp;$P$36:$P$151, $W$36:$W$151),"")), IF(NOT(COUNTIF($AK$14:AK20, $P$36:$P$151)),SUMIF($P$36:$P$151, "="&amp;$P$36:$P$151, $W$36:$W$151),""), 0))</f>
        <v>Russia - Atlantic</v>
      </c>
      <c r="AL21" s="119">
        <f t="shared" ca="1" si="1"/>
        <v>0.30129258999999997</v>
      </c>
      <c r="AM21" s="62"/>
      <c r="AN21" s="62"/>
      <c r="AO21" s="54"/>
      <c r="AP21" s="54"/>
      <c r="AQ21" s="54"/>
      <c r="AR21" s="54"/>
      <c r="AS21" s="54"/>
      <c r="AT21" s="54"/>
      <c r="AU21" s="54"/>
    </row>
    <row r="22" spans="5:47" x14ac:dyDescent="0.35">
      <c r="E22" s="45"/>
      <c r="F22" s="45"/>
      <c r="G22" s="45"/>
      <c r="H22" s="45"/>
      <c r="R22" s="54"/>
      <c r="S22" s="118"/>
      <c r="AG22" s="62"/>
      <c r="AH22" s="62" t="str">
        <f t="array" aca="1" ref="AH22" ca="1">INDEX($I$36:$I$156, MATCH(MAX(IF(NOT(COUNTIF($AH$14:AH21, $I$36:$I$156)),SUMIF($I$36:$I$156, "="&amp;$I$36:$I$156, $L$36:$L$156),"")), IF(NOT(COUNTIF($AH$14:AH21, $I$36:$I$156)),SUMIF($I$36:$I$156, "="&amp;$I$36:$I$156, $L$36:$L$156),""), 0))</f>
        <v>Spain</v>
      </c>
      <c r="AI22" s="62">
        <f t="shared" ca="1" si="0"/>
        <v>0.30000000000000004</v>
      </c>
      <c r="AJ22" s="62"/>
      <c r="AK22" s="62" t="str">
        <f t="array" aca="1" ref="AK22" ca="1">INDEX($P$36:$P$151, MATCH(MAX(IF(NOT(COUNTIF($AK$14:AK21, $P$36:$P$151)),SUMIF($P$36:$P$151, "="&amp;$P$36:$P$151, $W$36:$W$151),"")), IF(NOT(COUNTIF($AK$14:AK21, $P$36:$P$151)),SUMIF($P$36:$P$151, "="&amp;$P$36:$P$151, $W$36:$W$151),""), 0))</f>
        <v>Indonesia</v>
      </c>
      <c r="AL22" s="119">
        <f t="shared" ca="1" si="1"/>
        <v>0.26384317000000002</v>
      </c>
      <c r="AM22" s="62"/>
      <c r="AN22" s="62"/>
      <c r="AO22" s="54"/>
      <c r="AP22" s="54"/>
      <c r="AQ22" s="54"/>
      <c r="AR22" s="54"/>
      <c r="AS22" s="54"/>
      <c r="AT22" s="54"/>
      <c r="AU22" s="54"/>
    </row>
    <row r="23" spans="5:47" x14ac:dyDescent="0.35">
      <c r="E23" s="45"/>
      <c r="F23" s="45"/>
      <c r="G23" s="45"/>
      <c r="H23" s="45"/>
      <c r="R23" s="54"/>
      <c r="S23" s="118"/>
      <c r="AG23" s="62"/>
      <c r="AH23" s="62" t="str">
        <f t="array" aca="1" ref="AH23" ca="1">INDEX($I$36:$I$156, MATCH(MAX(IF(NOT(COUNTIF($AH$14:AH22, $I$36:$I$156)),SUMIF($I$36:$I$156, "="&amp;$I$36:$I$156, $L$36:$L$156),"")), IF(NOT(COUNTIF($AH$14:AH22, $I$36:$I$156)),SUMIF($I$36:$I$156, "="&amp;$I$36:$I$156, $L$36:$L$156),""), 0))</f>
        <v>Netherlands</v>
      </c>
      <c r="AI23" s="62">
        <f t="shared" ca="1" si="0"/>
        <v>0.30000000000000004</v>
      </c>
      <c r="AJ23" s="62"/>
      <c r="AK23" s="62" t="str">
        <f t="array" aca="1" ref="AK23" ca="1">INDEX($P$36:$P$151, MATCH(MAX(IF(NOT(COUNTIF($AK$14:AK22, $P$36:$P$151)),SUMIF($P$36:$P$151, "="&amp;$P$36:$P$151, $W$36:$W$151),"")), IF(NOT(COUNTIF($AK$14:AK22, $P$36:$P$151)),SUMIF($P$36:$P$151, "="&amp;$P$36:$P$151, $W$36:$W$151),""), 0))</f>
        <v>Brunei</v>
      </c>
      <c r="AL23" s="119">
        <f t="shared" ca="1" si="1"/>
        <v>0.20372099999999999</v>
      </c>
      <c r="AM23" s="62"/>
      <c r="AN23" s="62"/>
      <c r="AO23" s="54"/>
      <c r="AP23" s="54"/>
      <c r="AQ23" s="54"/>
      <c r="AR23" s="54"/>
      <c r="AS23" s="54"/>
      <c r="AT23" s="54"/>
      <c r="AU23" s="54"/>
    </row>
    <row r="24" spans="5:47" x14ac:dyDescent="0.35">
      <c r="E24" s="45"/>
      <c r="F24" s="45"/>
      <c r="G24" s="45"/>
      <c r="H24" s="45"/>
      <c r="R24" s="54"/>
      <c r="S24" s="118"/>
      <c r="AG24" s="62"/>
      <c r="AH24" s="62" t="str">
        <f t="array" aca="1" ref="AH24" ca="1">INDEX($I$36:$I$156, MATCH(MAX(IF(NOT(COUNTIF($AH$14:AH23, $I$36:$I$156)),SUMIF($I$36:$I$156, "="&amp;$I$36:$I$156, $L$36:$L$156),"")), IF(NOT(COUNTIF($AH$14:AH23, $I$36:$I$156)),SUMIF($I$36:$I$156, "="&amp;$I$36:$I$156, $L$36:$L$156),""), 0))</f>
        <v>Italy</v>
      </c>
      <c r="AI24" s="62">
        <f t="shared" ca="1" si="0"/>
        <v>0.26</v>
      </c>
      <c r="AJ24" s="62"/>
      <c r="AK24" s="62" t="str">
        <f t="array" aca="1" ref="AK24" ca="1">INDEX($P$36:$P$151, MATCH(MAX(IF(NOT(COUNTIF($AK$14:AK23, $P$36:$P$151)),SUMIF($P$36:$P$151, "="&amp;$P$36:$P$151, $W$36:$W$151),"")), IF(NOT(COUNTIF($AK$14:AK23, $P$36:$P$151)),SUMIF($P$36:$P$151, "="&amp;$P$36:$P$151, $W$36:$W$151),""), 0))</f>
        <v>Oman</v>
      </c>
      <c r="AL24" s="119">
        <f t="shared" ca="1" si="1"/>
        <v>0.183801465</v>
      </c>
      <c r="AM24" s="62"/>
      <c r="AN24" s="62"/>
      <c r="AO24" s="54"/>
      <c r="AP24" s="54"/>
      <c r="AQ24" s="54"/>
      <c r="AR24" s="54"/>
      <c r="AS24" s="54"/>
      <c r="AT24" s="54"/>
      <c r="AU24" s="54"/>
    </row>
    <row r="25" spans="5:47" x14ac:dyDescent="0.35">
      <c r="E25" s="45"/>
      <c r="F25" s="45"/>
      <c r="G25" s="45"/>
      <c r="H25" s="45"/>
      <c r="R25" s="54"/>
      <c r="S25" s="118"/>
      <c r="AG25" s="62"/>
      <c r="AH25" s="62" t="str">
        <f t="array" aca="1" ref="AH25" ca="1">INDEX($I$36:$I$156, MATCH(MAX(IF(NOT(COUNTIF($AH$14:AH24, $I$36:$I$156)),SUMIF($I$36:$I$156, "="&amp;$I$36:$I$156, $L$36:$L$156),"")), IF(NOT(COUNTIF($AH$14:AH24, $I$36:$I$156)),SUMIF($I$36:$I$156, "="&amp;$I$36:$I$156, $L$36:$L$156),""), 0))</f>
        <v>Taiwan</v>
      </c>
      <c r="AI25" s="62">
        <f t="shared" ca="1" si="0"/>
        <v>0.25</v>
      </c>
      <c r="AJ25" s="62"/>
      <c r="AK25" s="62" t="str">
        <f t="array" aca="1" ref="AK25" ca="1">INDEX($P$36:$P$151, MATCH(MAX(IF(NOT(COUNTIF($AK$14:AK24, $P$36:$P$151)),SUMIF($P$36:$P$151, "="&amp;$P$36:$P$151, $W$36:$W$151),"")), IF(NOT(COUNTIF($AK$14:AK24, $P$36:$P$151)),SUMIF($P$36:$P$151, "="&amp;$P$36:$P$151, $W$36:$W$151),""), 0))</f>
        <v>Egypt</v>
      </c>
      <c r="AL25" s="119">
        <f t="shared" ca="1" si="1"/>
        <v>0.16639973999999999</v>
      </c>
      <c r="AM25" s="62"/>
      <c r="AN25" s="62"/>
      <c r="AO25" s="54"/>
      <c r="AP25" s="54"/>
      <c r="AQ25" s="54"/>
      <c r="AR25" s="54"/>
      <c r="AS25" s="54"/>
      <c r="AT25" s="54"/>
      <c r="AU25" s="54"/>
    </row>
    <row r="26" spans="5:47" x14ac:dyDescent="0.35">
      <c r="E26" s="45"/>
      <c r="F26" s="45"/>
      <c r="G26" s="45"/>
      <c r="H26" s="45"/>
      <c r="R26" s="54"/>
      <c r="S26" s="118"/>
      <c r="AG26" s="62"/>
      <c r="AH26" s="62" t="str">
        <f t="array" aca="1" ref="AH26" ca="1">INDEX($I$36:$I$156, MATCH(MAX(IF(NOT(COUNTIF($AH$14:AH25, $I$36:$I$156)),SUMIF($I$36:$I$156, "="&amp;$I$36:$I$156, $L$36:$L$156),"")), IF(NOT(COUNTIF($AH$14:AH25, $I$36:$I$156)),SUMIF($I$36:$I$156, "="&amp;$I$36:$I$156, $L$36:$L$156),""), 0))</f>
        <v>Thailand</v>
      </c>
      <c r="AI26" s="62">
        <f t="shared" ca="1" si="0"/>
        <v>0.23</v>
      </c>
      <c r="AJ26" s="62"/>
      <c r="AK26" s="62" t="str">
        <f t="array" aca="1" ref="AK26" ca="1">INDEX($P$36:$P$151, MATCH(MAX(IF(NOT(COUNTIF($AK$14:AK25, $P$36:$P$151)),SUMIF($P$36:$P$151, "="&amp;$P$36:$P$151, $W$36:$W$151),"")), IF(NOT(COUNTIF($AK$14:AK25, $P$36:$P$151)),SUMIF($P$36:$P$151, "="&amp;$P$36:$P$151, $W$36:$W$151),""), 0))</f>
        <v>Angola</v>
      </c>
      <c r="AL26" s="119">
        <f t="shared" ca="1" si="1"/>
        <v>0.14274532000000001</v>
      </c>
      <c r="AM26" s="62"/>
      <c r="AN26" s="62"/>
      <c r="AO26" s="54"/>
      <c r="AP26" s="54"/>
      <c r="AQ26" s="54"/>
      <c r="AR26" s="54"/>
      <c r="AS26" s="54"/>
      <c r="AT26" s="54"/>
      <c r="AU26" s="54"/>
    </row>
    <row r="27" spans="5:47" x14ac:dyDescent="0.35">
      <c r="E27" s="45"/>
      <c r="F27" s="45"/>
      <c r="G27" s="45"/>
      <c r="H27" s="45"/>
      <c r="R27" s="54"/>
      <c r="S27" s="118"/>
      <c r="AG27" s="62"/>
      <c r="AH27" s="62" t="str">
        <f t="array" aca="1" ref="AH27" ca="1">INDEX($I$36:$I$156, MATCH(MAX(IF(NOT(COUNTIF($AH$14:AH26, $I$36:$I$156)),SUMIF($I$36:$I$156, "="&amp;$I$36:$I$156, $L$36:$L$156),"")), IF(NOT(COUNTIF($AH$14:AH26, $I$36:$I$156)),SUMIF($I$36:$I$156, "="&amp;$I$36:$I$156, $L$36:$L$156),""), 0))</f>
        <v>Belgium</v>
      </c>
      <c r="AI27" s="62">
        <f t="shared" ca="1" si="0"/>
        <v>0.23</v>
      </c>
      <c r="AJ27" s="62"/>
      <c r="AK27" s="62" t="str">
        <f t="array" aca="1" ref="AK27" ca="1">INDEX($P$36:$P$151, MATCH(MAX(IF(NOT(COUNTIF($AK$14:AK26, $P$36:$P$151)),SUMIF($P$36:$P$151, "="&amp;$P$36:$P$151, $W$36:$W$151),"")), IF(NOT(COUNTIF($AK$14:AK26, $P$36:$P$151)),SUMIF($P$36:$P$151, "="&amp;$P$36:$P$151, $W$36:$W$151),""), 0))</f>
        <v>Trinidad</v>
      </c>
      <c r="AL27" s="119">
        <f t="shared" ca="1" si="1"/>
        <v>0.13886625499999999</v>
      </c>
      <c r="AM27" s="62"/>
      <c r="AN27" s="62"/>
      <c r="AO27" s="54"/>
      <c r="AP27" s="54"/>
      <c r="AQ27" s="54"/>
      <c r="AR27" s="54"/>
      <c r="AS27" s="54"/>
      <c r="AT27" s="54"/>
      <c r="AU27" s="54"/>
    </row>
    <row r="28" spans="5:47" x14ac:dyDescent="0.35">
      <c r="E28" s="45"/>
      <c r="F28" s="45"/>
      <c r="G28" s="45"/>
      <c r="H28" s="45"/>
      <c r="R28" s="54"/>
      <c r="S28" s="118"/>
      <c r="AG28" s="62"/>
      <c r="AH28" s="62" t="str">
        <f t="array" aca="1" ref="AH28" ca="1">INDEX($I$36:$I$156, MATCH(MAX(IF(NOT(COUNTIF($AH$14:AH27, $I$36:$I$156)),SUMIF($I$36:$I$156, "="&amp;$I$36:$I$156, $L$36:$L$156),"")), IF(NOT(COUNTIF($AH$14:AH27, $I$36:$I$156)),SUMIF($I$36:$I$156, "="&amp;$I$36:$I$156, $L$36:$L$156),""), 0))</f>
        <v>India</v>
      </c>
      <c r="AI28" s="62">
        <f t="shared" ca="1" si="0"/>
        <v>0.21000000000000002</v>
      </c>
      <c r="AJ28" s="62"/>
      <c r="AK28" s="62" t="str">
        <f t="array" aca="1" ref="AK28" ca="1">INDEX($P$36:$P$151, MATCH(MAX(IF(NOT(COUNTIF($AK$14:AK27, $P$36:$P$151)),SUMIF($P$36:$P$151, "="&amp;$P$36:$P$151, $W$36:$W$151),"")), IF(NOT(COUNTIF($AK$14:AK27, $P$36:$P$151)),SUMIF($P$36:$P$151, "="&amp;$P$36:$P$151, $W$36:$W$151),""), 0))</f>
        <v>Russia</v>
      </c>
      <c r="AL28" s="119">
        <f t="shared" ca="1" si="1"/>
        <v>0.13044106999999999</v>
      </c>
      <c r="AM28" s="62"/>
      <c r="AN28" s="62"/>
      <c r="AO28" s="54"/>
      <c r="AP28" s="54"/>
      <c r="AQ28" s="54"/>
      <c r="AR28" s="54"/>
      <c r="AS28" s="54"/>
      <c r="AT28" s="54"/>
      <c r="AU28" s="54"/>
    </row>
    <row r="29" spans="5:47" x14ac:dyDescent="0.35">
      <c r="E29" s="45"/>
      <c r="F29" s="45"/>
      <c r="G29" s="45"/>
      <c r="H29" s="45"/>
      <c r="R29" s="54"/>
      <c r="S29" s="118"/>
      <c r="AG29" s="62"/>
      <c r="AH29" s="62" t="str">
        <f t="array" aca="1" ref="AH29" ca="1">INDEX($I$36:$I$156, MATCH(MAX(IF(NOT(COUNTIF($AH$14:AH28, $I$36:$I$156)),SUMIF($I$36:$I$156, "="&amp;$I$36:$I$156, $L$36:$L$156),"")), IF(NOT(COUNTIF($AH$14:AH28, $I$36:$I$156)),SUMIF($I$36:$I$156, "="&amp;$I$36:$I$156, $L$36:$L$156),""), 0))</f>
        <v>Turkey</v>
      </c>
      <c r="AI29" s="62">
        <f t="shared" ca="1" si="0"/>
        <v>0.14000000000000001</v>
      </c>
      <c r="AJ29" s="62"/>
      <c r="AK29" s="62" t="str">
        <f t="array" aca="1" ref="AK29" ca="1">INDEX($P$36:$P$151, MATCH(MAX(IF(NOT(COUNTIF($AK$14:AK28, $P$36:$P$151)),SUMIF($P$36:$P$151, "="&amp;$P$36:$P$151, $W$36:$W$151),"")), IF(NOT(COUNTIF($AK$14:AK28, $P$36:$P$151)),SUMIF($P$36:$P$151, "="&amp;$P$36:$P$151, $W$36:$W$151),""), 0))</f>
        <v>Norway</v>
      </c>
      <c r="AL29" s="119">
        <f t="shared" ca="1" si="1"/>
        <v>0.12896634000000001</v>
      </c>
      <c r="AM29" s="62"/>
      <c r="AN29" s="62"/>
      <c r="AO29" s="54"/>
      <c r="AP29" s="54"/>
      <c r="AQ29" s="54"/>
      <c r="AR29" s="54"/>
      <c r="AS29" s="54"/>
      <c r="AT29" s="54"/>
      <c r="AU29" s="54"/>
    </row>
    <row r="30" spans="5:47" x14ac:dyDescent="0.35">
      <c r="E30" s="45"/>
      <c r="F30" s="45"/>
      <c r="G30" s="45"/>
      <c r="H30" s="45"/>
      <c r="R30" s="54"/>
      <c r="S30" s="54"/>
      <c r="AG30" s="62"/>
      <c r="AH30" s="62" t="str">
        <f t="array" aca="1" ref="AH30" ca="1">INDEX($I$36:$I$156, MATCH(MAX(IF(NOT(COUNTIF($AH$14:AH29, $I$36:$I$156)),SUMIF($I$36:$I$156, "="&amp;$I$36:$I$156, $L$36:$L$156),"")), IF(NOT(COUNTIF($AH$14:AH29, $I$36:$I$156)),SUMIF($I$36:$I$156, "="&amp;$I$36:$I$156, $L$36:$L$156),""), 0))</f>
        <v>Bangladesh</v>
      </c>
      <c r="AI30" s="62">
        <f t="shared" ca="1" si="0"/>
        <v>0.13</v>
      </c>
      <c r="AJ30" s="62"/>
      <c r="AK30" s="62" t="str">
        <f t="array" aca="1" ref="AK30" ca="1">INDEX($P$36:$P$151, MATCH(MAX(IF(NOT(COUNTIF($AK$14:AK29, $P$36:$P$151)),SUMIF($P$36:$P$151, "="&amp;$P$36:$P$151, $W$36:$W$151),"")), IF(NOT(COUNTIF($AK$14:AK29, $P$36:$P$151)),SUMIF($P$36:$P$151, "="&amp;$P$36:$P$151, $W$36:$W$151),""), 0))</f>
        <v>UAE</v>
      </c>
      <c r="AL30" s="119">
        <f t="shared" ca="1" si="1"/>
        <v>0.12239012999999999</v>
      </c>
      <c r="AM30" s="62"/>
      <c r="AN30" s="62"/>
      <c r="AO30" s="54"/>
      <c r="AP30" s="54"/>
      <c r="AQ30" s="54"/>
      <c r="AR30" s="54"/>
      <c r="AS30" s="54"/>
      <c r="AT30" s="54"/>
      <c r="AU30" s="54"/>
    </row>
    <row r="31" spans="5:47" x14ac:dyDescent="0.35">
      <c r="E31" s="45"/>
      <c r="F31" s="45"/>
      <c r="G31" s="45"/>
      <c r="H31" s="45"/>
      <c r="R31" s="54"/>
      <c r="S31" s="54"/>
      <c r="AG31" s="62"/>
      <c r="AH31" s="62" t="str">
        <f t="array" aca="1" ref="AH31" ca="1">INDEX($I$36:$I$156, MATCH(MAX(IF(NOT(COUNTIF($AH$14:AH30, $I$36:$I$156)),SUMIF($I$36:$I$156, "="&amp;$I$36:$I$156, $L$36:$L$156),"")), IF(NOT(COUNTIF($AH$14:AH30, $I$36:$I$156)),SUMIF($I$36:$I$156, "="&amp;$I$36:$I$156, $L$36:$L$156),""), 0))</f>
        <v>Singapore</v>
      </c>
      <c r="AI31" s="62">
        <f t="shared" ca="1" si="0"/>
        <v>0.08</v>
      </c>
      <c r="AJ31" s="62"/>
      <c r="AK31" s="62" t="str">
        <f t="array" aca="1" ref="AK31" ca="1">INDEX($P$36:$P$151, MATCH(MAX(IF(NOT(COUNTIF($AK$14:AK30, $P$36:$P$151)),SUMIF($P$36:$P$151, "="&amp;$P$36:$P$151, $W$36:$W$151),"")), IF(NOT(COUNTIF($AK$14:AK30, $P$36:$P$151)),SUMIF($P$36:$P$151, "="&amp;$P$36:$P$151, $W$36:$W$151),""), 0))</f>
        <v>Mozambique</v>
      </c>
      <c r="AL31" s="119">
        <f t="shared" ca="1" si="1"/>
        <v>7.7162999999999995E-2</v>
      </c>
      <c r="AM31" s="62"/>
      <c r="AN31" s="62"/>
      <c r="AO31" s="54"/>
      <c r="AP31" s="54"/>
      <c r="AQ31" s="54"/>
      <c r="AR31" s="54"/>
      <c r="AS31" s="54"/>
      <c r="AT31" s="54"/>
      <c r="AU31" s="54"/>
    </row>
    <row r="32" spans="5:47" x14ac:dyDescent="0.35">
      <c r="E32" s="45"/>
      <c r="F32" s="45"/>
      <c r="G32" s="45"/>
      <c r="H32" s="45"/>
      <c r="AG32" s="62"/>
      <c r="AH32" s="62" t="str">
        <f t="array" aca="1" ref="AH32" ca="1">INDEX($I$36:$I$156, MATCH(MAX(IF(NOT(COUNTIF($AH$14:AH31, $I$36:$I$156)),SUMIF($I$36:$I$156, "="&amp;$I$36:$I$156, $L$36:$L$156),"")), IF(NOT(COUNTIF($AH$14:AH31, $I$36:$I$156)),SUMIF($I$36:$I$156, "="&amp;$I$36:$I$156, $L$36:$L$156),""), 0))</f>
        <v>Brazil</v>
      </c>
      <c r="AI32" s="62">
        <f t="shared" ca="1" si="0"/>
        <v>0.08</v>
      </c>
      <c r="AJ32" s="62"/>
      <c r="AK32" s="62" t="str">
        <f t="array" aca="1" ref="AK32" ca="1">INDEX($P$36:$P$151, MATCH(MAX(IF(NOT(COUNTIF($AK$14:AK31, $P$36:$P$151)),SUMIF($P$36:$P$151, "="&amp;$P$36:$P$151, $W$36:$W$151),"")), IF(NOT(COUNTIF($AK$14:AK31, $P$36:$P$151)),SUMIF($P$36:$P$151, "="&amp;$P$36:$P$151, $W$36:$W$151),""), 0))</f>
        <v>Equatorial Guinea</v>
      </c>
      <c r="AL32" s="119">
        <f t="shared" ca="1" si="1"/>
        <v>7.7162999999999995E-2</v>
      </c>
      <c r="AM32" s="62"/>
      <c r="AN32" s="62"/>
      <c r="AO32" s="54"/>
      <c r="AP32" s="54"/>
      <c r="AQ32" s="54"/>
      <c r="AR32" s="54"/>
      <c r="AS32" s="54"/>
      <c r="AT32" s="54"/>
      <c r="AU32" s="54"/>
    </row>
    <row r="33" spans="2:47" x14ac:dyDescent="0.35">
      <c r="E33" s="45"/>
      <c r="F33" s="45"/>
      <c r="G33" s="45"/>
      <c r="H33" s="45"/>
      <c r="AG33" s="62"/>
      <c r="AH33" s="62" t="str">
        <f t="array" aca="1" ref="AH33" ca="1">INDEX($I$36:$I$156, MATCH(MAX(IF(NOT(COUNTIF($AH$14:AH32, $I$36:$I$156)),SUMIF($I$36:$I$156, "="&amp;$I$36:$I$156, $L$36:$L$156),"")), IF(NOT(COUNTIF($AH$14:AH32, $I$36:$I$156)),SUMIF($I$36:$I$156, "="&amp;$I$36:$I$156, $L$36:$L$156),""), 0))</f>
        <v>Pakistan</v>
      </c>
      <c r="AI33" s="62">
        <f t="shared" ca="1" si="0"/>
        <v>7.0000000000000007E-2</v>
      </c>
      <c r="AJ33" s="62"/>
      <c r="AK33" s="62"/>
      <c r="AL33" s="62"/>
      <c r="AM33" s="62"/>
      <c r="AN33" s="62"/>
      <c r="AO33" s="54"/>
      <c r="AP33" s="54"/>
      <c r="AQ33" s="54"/>
      <c r="AR33" s="54"/>
      <c r="AS33" s="54"/>
      <c r="AT33" s="54"/>
      <c r="AU33" s="54"/>
    </row>
    <row r="34" spans="2:47" x14ac:dyDescent="0.35">
      <c r="B34" s="79" t="s">
        <v>1193</v>
      </c>
      <c r="O34" s="79" t="s">
        <v>880</v>
      </c>
      <c r="AG34" s="62"/>
      <c r="AH34" s="62" t="str">
        <f t="array" aca="1" ref="AH34" ca="1">INDEX($I$36:$I$156, MATCH(MAX(IF(NOT(COUNTIF($AH$14:AH33, $I$36:$I$156)),SUMIF($I$36:$I$156, "="&amp;$I$36:$I$156, $L$36:$L$156),"")), IF(NOT(COUNTIF($AH$14:AH33, $I$36:$I$156)),SUMIF($I$36:$I$156, "="&amp;$I$36:$I$156, $L$36:$L$156),""), 0))</f>
        <v>Malaysia</v>
      </c>
      <c r="AI34" s="62">
        <f t="shared" ca="1" si="0"/>
        <v>0.06</v>
      </c>
      <c r="AJ34" s="62"/>
      <c r="AK34" s="62"/>
      <c r="AL34" s="62"/>
      <c r="AM34" s="62"/>
      <c r="AN34" s="62"/>
      <c r="AO34" s="54"/>
      <c r="AP34" s="54"/>
      <c r="AQ34" s="54"/>
      <c r="AR34" s="54"/>
      <c r="AS34" s="54"/>
      <c r="AT34" s="54"/>
      <c r="AU34" s="54"/>
    </row>
    <row r="35" spans="2:47" ht="29" x14ac:dyDescent="0.35">
      <c r="B35" s="39" t="s">
        <v>858</v>
      </c>
      <c r="C35" s="40" t="s">
        <v>859</v>
      </c>
      <c r="D35" s="39" t="s">
        <v>746</v>
      </c>
      <c r="E35" s="41" t="s">
        <v>381</v>
      </c>
      <c r="F35" s="41" t="s">
        <v>860</v>
      </c>
      <c r="G35" s="42" t="s">
        <v>842</v>
      </c>
      <c r="H35" s="43" t="s">
        <v>861</v>
      </c>
      <c r="I35" s="44" t="s">
        <v>862</v>
      </c>
      <c r="J35" s="39" t="s">
        <v>863</v>
      </c>
      <c r="K35" s="42" t="s">
        <v>843</v>
      </c>
      <c r="L35" s="72" t="s">
        <v>872</v>
      </c>
      <c r="O35" s="80" t="s">
        <v>483</v>
      </c>
      <c r="P35" s="80" t="s">
        <v>484</v>
      </c>
      <c r="Q35" s="81" t="s">
        <v>0</v>
      </c>
      <c r="R35" s="80" t="s">
        <v>485</v>
      </c>
      <c r="S35" s="81" t="s">
        <v>744</v>
      </c>
      <c r="T35" s="81" t="s">
        <v>486</v>
      </c>
      <c r="U35" s="81" t="s">
        <v>488</v>
      </c>
      <c r="V35" s="81" t="s">
        <v>489</v>
      </c>
      <c r="W35" s="125" t="s">
        <v>487</v>
      </c>
      <c r="AG35" s="62"/>
      <c r="AH35" s="62" t="str">
        <f t="array" aca="1" ref="AH35" ca="1">INDEX($I$36:$I$156, MATCH(MAX(IF(NOT(COUNTIF($AH$14:AH34, $I$36:$I$156)),SUMIF($I$36:$I$156, "="&amp;$I$36:$I$156, $L$36:$L$156),"")), IF(NOT(COUNTIF($AH$14:AH34, $I$36:$I$156)),SUMIF($I$36:$I$156, "="&amp;$I$36:$I$156, $L$36:$L$156),""), 0))</f>
        <v>Indonesia</v>
      </c>
      <c r="AI35" s="62">
        <f t="shared" ca="1" si="0"/>
        <v>0.06</v>
      </c>
      <c r="AJ35" s="62"/>
      <c r="AK35" s="62"/>
      <c r="AL35" s="62"/>
      <c r="AM35" s="62"/>
      <c r="AN35" s="62"/>
      <c r="AO35" s="54"/>
      <c r="AP35" s="54"/>
      <c r="AQ35" s="54"/>
      <c r="AR35" s="54"/>
      <c r="AS35" s="54"/>
      <c r="AT35" s="54"/>
      <c r="AU35" s="54"/>
    </row>
    <row r="36" spans="2:47" x14ac:dyDescent="0.35">
      <c r="B36" s="45" t="s">
        <v>515</v>
      </c>
      <c r="C36" s="73" t="s">
        <v>515</v>
      </c>
      <c r="D36" s="73" t="s">
        <v>522</v>
      </c>
      <c r="E36" s="46" t="s">
        <v>380</v>
      </c>
      <c r="F36" s="74">
        <v>9694751</v>
      </c>
      <c r="G36" s="75">
        <v>45010</v>
      </c>
      <c r="H36" s="76" t="s">
        <v>573</v>
      </c>
      <c r="I36" s="77" t="s">
        <v>603</v>
      </c>
      <c r="J36" s="73" t="s">
        <v>726</v>
      </c>
      <c r="K36" s="121">
        <v>45020</v>
      </c>
      <c r="L36" s="74">
        <v>0.08</v>
      </c>
      <c r="O36" s="110" t="s">
        <v>635</v>
      </c>
      <c r="P36" s="110" t="s">
        <v>636</v>
      </c>
      <c r="Q36" s="111">
        <v>9325702</v>
      </c>
      <c r="R36" s="110" t="s">
        <v>179</v>
      </c>
      <c r="S36" s="112">
        <v>45023</v>
      </c>
      <c r="T36" s="113">
        <v>148853</v>
      </c>
      <c r="U36" s="111" t="s">
        <v>873</v>
      </c>
      <c r="V36" s="116" t="s">
        <v>509</v>
      </c>
      <c r="W36" s="124">
        <v>6.6239585000000004E-2</v>
      </c>
      <c r="AG36" s="62"/>
      <c r="AH36" s="62" t="str">
        <f t="array" aca="1" ref="AH36" ca="1">INDEX($I$36:$I$156, MATCH(MAX(IF(NOT(COUNTIF($AH$14:AH35, $I$36:$I$156)),SUMIF($I$36:$I$156, "="&amp;$I$36:$I$156, $L$36:$L$156),"")), IF(NOT(COUNTIF($AH$14:AH35, $I$36:$I$156)),SUMIF($I$36:$I$156, "="&amp;$I$36:$I$156, $L$36:$L$156),""), 0))</f>
        <v>Lithuania</v>
      </c>
      <c r="AI36" s="62">
        <f t="shared" ca="1" si="0"/>
        <v>0.06</v>
      </c>
      <c r="AJ36" s="62"/>
      <c r="AK36" s="62"/>
      <c r="AL36" s="62"/>
      <c r="AM36" s="62"/>
      <c r="AN36" s="62"/>
      <c r="AO36" s="54"/>
      <c r="AP36" s="54"/>
      <c r="AQ36" s="54"/>
      <c r="AR36" s="54"/>
      <c r="AS36" s="54"/>
      <c r="AT36" s="54"/>
      <c r="AU36" s="54"/>
    </row>
    <row r="37" spans="2:47" x14ac:dyDescent="0.35">
      <c r="B37" s="45" t="s">
        <v>515</v>
      </c>
      <c r="C37" s="73" t="s">
        <v>515</v>
      </c>
      <c r="D37" s="73" t="s">
        <v>522</v>
      </c>
      <c r="E37" s="46" t="s">
        <v>310</v>
      </c>
      <c r="F37" s="74">
        <v>9701229</v>
      </c>
      <c r="G37" s="75">
        <v>45013</v>
      </c>
      <c r="H37" s="76" t="s">
        <v>573</v>
      </c>
      <c r="I37" s="77" t="s">
        <v>516</v>
      </c>
      <c r="J37" s="73" t="s">
        <v>573</v>
      </c>
      <c r="K37" s="121">
        <v>45025</v>
      </c>
      <c r="L37" s="74">
        <v>0.06</v>
      </c>
      <c r="O37" s="110" t="s">
        <v>635</v>
      </c>
      <c r="P37" s="110" t="s">
        <v>636</v>
      </c>
      <c r="Q37" s="111">
        <v>9337705</v>
      </c>
      <c r="R37" s="110" t="s">
        <v>338</v>
      </c>
      <c r="S37" s="112">
        <v>45024</v>
      </c>
      <c r="T37" s="113">
        <v>216200</v>
      </c>
      <c r="U37" s="111" t="s">
        <v>875</v>
      </c>
      <c r="V37" s="116" t="s">
        <v>509</v>
      </c>
      <c r="W37" s="124">
        <v>9.6209000000000003E-2</v>
      </c>
      <c r="AG37" s="62"/>
      <c r="AH37" s="62" t="str">
        <f t="array" aca="1" ref="AH37" ca="1">INDEX($I$36:$I$156, MATCH(MAX(IF(NOT(COUNTIF($AH$14:AH36, $I$36:$I$156)),SUMIF($I$36:$I$156, "="&amp;$I$36:$I$156, $L$36:$L$156),"")), IF(NOT(COUNTIF($AH$14:AH36, $I$36:$I$156)),SUMIF($I$36:$I$156, "="&amp;$I$36:$I$156, $L$36:$L$156),""), 0))</f>
        <v>Kuwait</v>
      </c>
      <c r="AI37" s="62">
        <f t="shared" ca="1" si="0"/>
        <v>0.05</v>
      </c>
      <c r="AJ37" s="62"/>
      <c r="AK37" s="62"/>
      <c r="AL37" s="62"/>
      <c r="AM37" s="62"/>
      <c r="AN37" s="62"/>
      <c r="AO37" s="54"/>
      <c r="AP37" s="54"/>
      <c r="AQ37" s="54"/>
      <c r="AR37" s="54"/>
      <c r="AS37" s="54"/>
      <c r="AT37" s="54"/>
      <c r="AU37" s="54"/>
    </row>
    <row r="38" spans="2:47" x14ac:dyDescent="0.35">
      <c r="B38" s="45" t="s">
        <v>515</v>
      </c>
      <c r="C38" s="73" t="s">
        <v>515</v>
      </c>
      <c r="D38" s="73" t="s">
        <v>523</v>
      </c>
      <c r="E38" s="46" t="s">
        <v>131</v>
      </c>
      <c r="F38" s="74">
        <v>9321653</v>
      </c>
      <c r="G38" s="75">
        <v>45007</v>
      </c>
      <c r="H38" s="76" t="s">
        <v>1323</v>
      </c>
      <c r="I38" s="77" t="s">
        <v>586</v>
      </c>
      <c r="J38" s="73" t="s">
        <v>906</v>
      </c>
      <c r="K38" s="121">
        <v>45022</v>
      </c>
      <c r="L38" s="74">
        <v>0.06</v>
      </c>
      <c r="O38" s="110" t="s">
        <v>635</v>
      </c>
      <c r="P38" s="110" t="s">
        <v>636</v>
      </c>
      <c r="Q38" s="111">
        <v>9337743</v>
      </c>
      <c r="R38" s="110" t="s">
        <v>342</v>
      </c>
      <c r="S38" s="112">
        <v>45021</v>
      </c>
      <c r="T38" s="113">
        <v>216200</v>
      </c>
      <c r="U38" s="111" t="s">
        <v>879</v>
      </c>
      <c r="V38" s="116" t="s">
        <v>509</v>
      </c>
      <c r="W38" s="124">
        <v>9.6209000000000003E-2</v>
      </c>
      <c r="AG38" s="62"/>
      <c r="AH38" s="62" t="str">
        <f t="array" aca="1" ref="AH38" ca="1">INDEX($I$36:$I$156, MATCH(MAX(IF(NOT(COUNTIF($AH$14:AH37, $I$36:$I$156)),SUMIF($I$36:$I$156, "="&amp;$I$36:$I$156, $L$36:$L$156),"")), IF(NOT(COUNTIF($AH$14:AH37, $I$36:$I$156)),SUMIF($I$36:$I$156, "="&amp;$I$36:$I$156, $L$36:$L$156),""), 0))</f>
        <v>Portugal</v>
      </c>
      <c r="AI38" s="62">
        <f t="shared" ca="1" si="0"/>
        <v>0.05</v>
      </c>
      <c r="AJ38" s="62"/>
      <c r="AK38" s="62"/>
      <c r="AL38" s="62"/>
      <c r="AM38" s="62"/>
      <c r="AN38" s="62"/>
      <c r="AO38" s="54"/>
      <c r="AP38" s="54"/>
      <c r="AQ38" s="54"/>
      <c r="AR38" s="54"/>
      <c r="AS38" s="54"/>
      <c r="AT38" s="54"/>
      <c r="AU38" s="54"/>
    </row>
    <row r="39" spans="2:47" x14ac:dyDescent="0.35">
      <c r="B39" s="45" t="s">
        <v>515</v>
      </c>
      <c r="C39" s="73" t="s">
        <v>515</v>
      </c>
      <c r="D39" s="73" t="s">
        <v>523</v>
      </c>
      <c r="E39" s="46" t="s">
        <v>85</v>
      </c>
      <c r="F39" s="74">
        <v>9247194</v>
      </c>
      <c r="G39" s="75">
        <v>45010</v>
      </c>
      <c r="H39" s="76" t="s">
        <v>573</v>
      </c>
      <c r="I39" s="77" t="s">
        <v>618</v>
      </c>
      <c r="J39" s="73" t="s">
        <v>622</v>
      </c>
      <c r="K39" s="121">
        <v>45023</v>
      </c>
      <c r="L39" s="74">
        <v>0.06</v>
      </c>
      <c r="O39" s="110" t="s">
        <v>635</v>
      </c>
      <c r="P39" s="110" t="s">
        <v>636</v>
      </c>
      <c r="Q39" s="111">
        <v>9431111</v>
      </c>
      <c r="R39" s="110" t="s">
        <v>334</v>
      </c>
      <c r="S39" s="112">
        <v>45025.240997299377</v>
      </c>
      <c r="T39" s="113">
        <v>210150</v>
      </c>
      <c r="U39" s="111" t="s">
        <v>876</v>
      </c>
      <c r="V39" s="116" t="s">
        <v>509</v>
      </c>
      <c r="W39" s="124">
        <v>9.3516749999999996E-2</v>
      </c>
      <c r="AG39" s="62"/>
      <c r="AH39" s="62" t="str">
        <f t="array" aca="1" ref="AH39" ca="1">INDEX($I$36:$I$156, MATCH(MAX(IF(NOT(COUNTIF($AH$14:AH38, $I$36:$I$156)),SUMIF($I$36:$I$156, "="&amp;$I$36:$I$156, $L$36:$L$156),"")), IF(NOT(COUNTIF($AH$14:AH38, $I$36:$I$156)),SUMIF($I$36:$I$156, "="&amp;$I$36:$I$156, $L$36:$L$156),""), 0))</f>
        <v>Greece</v>
      </c>
      <c r="AI39" s="62">
        <f t="shared" ca="1" si="0"/>
        <v>0.04</v>
      </c>
      <c r="AJ39" s="62"/>
      <c r="AK39" s="62"/>
      <c r="AL39" s="62"/>
      <c r="AM39" s="62"/>
      <c r="AN39" s="62"/>
      <c r="AO39" s="54"/>
      <c r="AP39" s="54"/>
      <c r="AQ39" s="54"/>
      <c r="AR39" s="54"/>
      <c r="AS39" s="54"/>
      <c r="AT39" s="54"/>
      <c r="AU39" s="54"/>
    </row>
    <row r="40" spans="2:47" x14ac:dyDescent="0.35">
      <c r="B40" s="45" t="s">
        <v>515</v>
      </c>
      <c r="C40" s="73" t="s">
        <v>515</v>
      </c>
      <c r="D40" s="73" t="s">
        <v>519</v>
      </c>
      <c r="E40" s="46" t="s">
        <v>458</v>
      </c>
      <c r="F40" s="74">
        <v>9862308</v>
      </c>
      <c r="G40" s="75">
        <v>45006</v>
      </c>
      <c r="H40" s="76" t="s">
        <v>573</v>
      </c>
      <c r="I40" s="77" t="s">
        <v>572</v>
      </c>
      <c r="J40" s="73" t="s">
        <v>579</v>
      </c>
      <c r="K40" s="121">
        <v>45023</v>
      </c>
      <c r="L40" s="74">
        <v>0.08</v>
      </c>
      <c r="O40" s="110" t="s">
        <v>635</v>
      </c>
      <c r="P40" s="110" t="s">
        <v>636</v>
      </c>
      <c r="Q40" s="111">
        <v>9085613</v>
      </c>
      <c r="R40" s="110" t="s">
        <v>60</v>
      </c>
      <c r="S40" s="112">
        <v>45022</v>
      </c>
      <c r="T40" s="113">
        <v>137354</v>
      </c>
      <c r="U40" s="111" t="s">
        <v>877</v>
      </c>
      <c r="V40" s="116" t="s">
        <v>509</v>
      </c>
      <c r="W40" s="124">
        <v>6.1122530000000001E-2</v>
      </c>
      <c r="AG40" s="62"/>
      <c r="AH40" s="62" t="e">
        <f t="array" aca="1" ref="AH40" ca="1">INDEX($I$36:$I$156, MATCH(MAX(IF(NOT(COUNTIF($AH$14:AH39, $I$36:$I$156)),SUMIF($I$36:$I$156, "="&amp;$I$36:$I$156, $L$36:$L$156),"")), IF(NOT(COUNTIF($AH$14:AH39, $I$36:$I$156)),SUMIF($I$36:$I$156, "="&amp;$I$36:$I$156, $L$36:$L$156),""), 0))</f>
        <v>#N/A</v>
      </c>
      <c r="AI40" s="62">
        <f t="shared" ca="1" si="0"/>
        <v>0</v>
      </c>
      <c r="AJ40" s="62"/>
      <c r="AK40" s="62"/>
      <c r="AL40" s="62"/>
      <c r="AM40" s="62"/>
      <c r="AN40" s="62"/>
      <c r="AO40" s="54"/>
      <c r="AP40" s="54"/>
      <c r="AQ40" s="54"/>
      <c r="AR40" s="54"/>
      <c r="AS40" s="54"/>
      <c r="AT40" s="54"/>
      <c r="AU40" s="54"/>
    </row>
    <row r="41" spans="2:47" x14ac:dyDescent="0.35">
      <c r="B41" s="45" t="s">
        <v>515</v>
      </c>
      <c r="C41" s="73" t="s">
        <v>515</v>
      </c>
      <c r="D41" s="73" t="s">
        <v>519</v>
      </c>
      <c r="E41" s="46" t="s">
        <v>218</v>
      </c>
      <c r="F41" s="74">
        <v>9341299</v>
      </c>
      <c r="G41" s="75">
        <v>45015</v>
      </c>
      <c r="H41" s="76" t="s">
        <v>573</v>
      </c>
      <c r="I41" s="77" t="s">
        <v>572</v>
      </c>
      <c r="J41" s="73" t="s">
        <v>1071</v>
      </c>
      <c r="K41" s="121">
        <v>45023</v>
      </c>
      <c r="L41" s="74">
        <v>7.0000000000000007E-2</v>
      </c>
      <c r="O41" s="110" t="s">
        <v>635</v>
      </c>
      <c r="P41" s="110" t="s">
        <v>636</v>
      </c>
      <c r="Q41" s="111">
        <v>9397315</v>
      </c>
      <c r="R41" s="110" t="s">
        <v>362</v>
      </c>
      <c r="S41" s="112">
        <v>45021</v>
      </c>
      <c r="T41" s="113">
        <v>266000</v>
      </c>
      <c r="U41" s="111" t="s">
        <v>879</v>
      </c>
      <c r="V41" s="116" t="s">
        <v>509</v>
      </c>
      <c r="W41" s="124">
        <v>0.11837</v>
      </c>
      <c r="AG41" s="62"/>
      <c r="AH41" s="62" t="e">
        <f t="array" aca="1" ref="AH41" ca="1">INDEX($I$36:$I$156, MATCH(MAX(IF(NOT(COUNTIF($AH$14:AH40, $I$36:$I$156)),SUMIF($I$36:$I$156, "="&amp;$I$36:$I$156, $L$36:$L$156),"")), IF(NOT(COUNTIF($AH$14:AH40, $I$36:$I$156)),SUMIF($I$36:$I$156, "="&amp;$I$36:$I$156, $L$36:$L$156),""), 0))</f>
        <v>#N/A</v>
      </c>
      <c r="AI41" s="62">
        <f t="shared" ca="1" si="0"/>
        <v>0</v>
      </c>
      <c r="AJ41" s="62"/>
      <c r="AK41" s="62"/>
      <c r="AL41" s="62"/>
      <c r="AM41" s="62"/>
      <c r="AN41" s="62"/>
      <c r="AO41" s="54"/>
      <c r="AP41" s="54"/>
      <c r="AQ41" s="54"/>
      <c r="AR41" s="54"/>
      <c r="AS41" s="54"/>
      <c r="AT41" s="54"/>
      <c r="AU41" s="54"/>
    </row>
    <row r="42" spans="2:47" x14ac:dyDescent="0.35">
      <c r="B42" s="45" t="s">
        <v>515</v>
      </c>
      <c r="C42" s="73" t="s">
        <v>515</v>
      </c>
      <c r="D42" s="73" t="s">
        <v>519</v>
      </c>
      <c r="E42" s="46" t="s">
        <v>429</v>
      </c>
      <c r="F42" s="74">
        <v>9750256</v>
      </c>
      <c r="G42" s="75">
        <v>45010</v>
      </c>
      <c r="H42" s="76" t="s">
        <v>1323</v>
      </c>
      <c r="I42" s="77" t="s">
        <v>625</v>
      </c>
      <c r="J42" s="73" t="s">
        <v>808</v>
      </c>
      <c r="K42" s="121">
        <v>45019</v>
      </c>
      <c r="L42" s="74">
        <v>0.08</v>
      </c>
      <c r="O42" s="110" t="s">
        <v>635</v>
      </c>
      <c r="P42" s="110" t="s">
        <v>636</v>
      </c>
      <c r="Q42" s="111">
        <v>9325685</v>
      </c>
      <c r="R42" s="110" t="s">
        <v>181</v>
      </c>
      <c r="S42" s="112">
        <v>45024.579179783948</v>
      </c>
      <c r="T42" s="113">
        <v>149539</v>
      </c>
      <c r="U42" s="111" t="s">
        <v>875</v>
      </c>
      <c r="V42" s="116" t="s">
        <v>509</v>
      </c>
      <c r="W42" s="124">
        <v>6.6544855E-2</v>
      </c>
      <c r="AG42" s="62"/>
      <c r="AH42" s="62" t="e">
        <f t="array" aca="1" ref="AH42" ca="1">INDEX($I$36:$I$156, MATCH(MAX(IF(NOT(COUNTIF($AH$14:AH41, $I$36:$I$156)),SUMIF($I$36:$I$156, "="&amp;$I$36:$I$156, $L$36:$L$156),"")), IF(NOT(COUNTIF($AH$14:AH41, $I$36:$I$156)),SUMIF($I$36:$I$156, "="&amp;$I$36:$I$156, $L$36:$L$156),""), 0))</f>
        <v>#N/A</v>
      </c>
      <c r="AI42" s="62">
        <f t="shared" ca="1" si="0"/>
        <v>0</v>
      </c>
      <c r="AJ42" s="62"/>
      <c r="AK42" s="62"/>
      <c r="AL42" s="62"/>
      <c r="AM42" s="62"/>
      <c r="AN42" s="62"/>
      <c r="AO42" s="54"/>
      <c r="AP42" s="54"/>
      <c r="AQ42" s="54"/>
      <c r="AR42" s="54"/>
      <c r="AS42" s="54"/>
      <c r="AT42" s="54"/>
      <c r="AU42" s="54"/>
    </row>
    <row r="43" spans="2:47" x14ac:dyDescent="0.35">
      <c r="B43" s="45" t="s">
        <v>515</v>
      </c>
      <c r="C43" s="73" t="s">
        <v>515</v>
      </c>
      <c r="D43" s="73" t="s">
        <v>519</v>
      </c>
      <c r="E43" s="46" t="s">
        <v>266</v>
      </c>
      <c r="F43" s="74">
        <v>9723801</v>
      </c>
      <c r="G43" s="75">
        <v>45013</v>
      </c>
      <c r="H43" s="76" t="s">
        <v>573</v>
      </c>
      <c r="I43" s="77" t="s">
        <v>572</v>
      </c>
      <c r="J43" s="73" t="s">
        <v>894</v>
      </c>
      <c r="K43" s="121">
        <v>45022</v>
      </c>
      <c r="L43" s="74">
        <v>7.0000000000000007E-2</v>
      </c>
      <c r="O43" s="110" t="s">
        <v>635</v>
      </c>
      <c r="P43" s="110" t="s">
        <v>636</v>
      </c>
      <c r="Q43" s="111">
        <v>9086734</v>
      </c>
      <c r="R43" s="110" t="s">
        <v>65</v>
      </c>
      <c r="S43" s="112">
        <v>45025</v>
      </c>
      <c r="T43" s="113">
        <v>137420</v>
      </c>
      <c r="U43" s="111" t="s">
        <v>876</v>
      </c>
      <c r="V43" s="116" t="s">
        <v>509</v>
      </c>
      <c r="W43" s="124">
        <v>6.1151900000000002E-2</v>
      </c>
      <c r="AG43" s="62"/>
      <c r="AH43" s="62"/>
      <c r="AI43" s="62"/>
      <c r="AJ43" s="62"/>
      <c r="AK43" s="62"/>
      <c r="AL43" s="62"/>
      <c r="AM43" s="62"/>
      <c r="AN43" s="62"/>
      <c r="AO43" s="54"/>
      <c r="AP43" s="54"/>
      <c r="AQ43" s="54"/>
      <c r="AR43" s="54"/>
      <c r="AS43" s="54"/>
      <c r="AT43" s="54"/>
      <c r="AU43" s="54"/>
    </row>
    <row r="44" spans="2:47" x14ac:dyDescent="0.35">
      <c r="B44" s="45" t="s">
        <v>515</v>
      </c>
      <c r="C44" s="73" t="s">
        <v>515</v>
      </c>
      <c r="D44" s="73" t="s">
        <v>519</v>
      </c>
      <c r="E44" s="46" t="s">
        <v>1374</v>
      </c>
      <c r="F44" s="74">
        <v>9896440</v>
      </c>
      <c r="G44" s="75">
        <v>45007</v>
      </c>
      <c r="H44" s="76" t="s">
        <v>573</v>
      </c>
      <c r="I44" s="77" t="s">
        <v>603</v>
      </c>
      <c r="J44" s="73" t="s">
        <v>608</v>
      </c>
      <c r="K44" s="121">
        <v>45020</v>
      </c>
      <c r="L44" s="74">
        <v>0.08</v>
      </c>
      <c r="O44" s="110" t="s">
        <v>532</v>
      </c>
      <c r="P44" s="110" t="s">
        <v>533</v>
      </c>
      <c r="Q44" s="111">
        <v>9682552</v>
      </c>
      <c r="R44" s="110" t="s">
        <v>194</v>
      </c>
      <c r="S44" s="112">
        <v>45023</v>
      </c>
      <c r="T44" s="113">
        <v>154800</v>
      </c>
      <c r="U44" s="111" t="s">
        <v>873</v>
      </c>
      <c r="V44" s="116" t="s">
        <v>516</v>
      </c>
      <c r="W44" s="124">
        <v>6.8886000000000003E-2</v>
      </c>
      <c r="AG44" s="62"/>
      <c r="AH44" s="62"/>
      <c r="AI44" s="62"/>
      <c r="AJ44" s="62"/>
      <c r="AK44" s="62"/>
      <c r="AL44" s="62"/>
      <c r="AM44" s="62"/>
      <c r="AN44" s="62"/>
      <c r="AO44" s="54"/>
      <c r="AP44" s="54"/>
      <c r="AQ44" s="54"/>
      <c r="AR44" s="54"/>
      <c r="AS44" s="54"/>
      <c r="AT44" s="54"/>
      <c r="AU44" s="54"/>
    </row>
    <row r="45" spans="2:47" x14ac:dyDescent="0.35">
      <c r="B45" s="45" t="s">
        <v>515</v>
      </c>
      <c r="C45" s="73" t="s">
        <v>515</v>
      </c>
      <c r="D45" s="73" t="s">
        <v>520</v>
      </c>
      <c r="E45" s="46" t="s">
        <v>215</v>
      </c>
      <c r="F45" s="74">
        <v>9696149</v>
      </c>
      <c r="G45" s="75">
        <v>45005</v>
      </c>
      <c r="H45" s="76" t="s">
        <v>573</v>
      </c>
      <c r="I45" s="77" t="s">
        <v>572</v>
      </c>
      <c r="J45" s="73" t="s">
        <v>571</v>
      </c>
      <c r="K45" s="121">
        <v>45020</v>
      </c>
      <c r="L45" s="74">
        <v>7.0000000000000007E-2</v>
      </c>
      <c r="O45" s="110" t="s">
        <v>589</v>
      </c>
      <c r="P45" s="110" t="s">
        <v>586</v>
      </c>
      <c r="Q45" s="111">
        <v>9134323</v>
      </c>
      <c r="R45" s="110" t="s">
        <v>16</v>
      </c>
      <c r="S45" s="112">
        <v>45019</v>
      </c>
      <c r="T45" s="113">
        <v>18928</v>
      </c>
      <c r="U45" s="111" t="s">
        <v>874</v>
      </c>
      <c r="V45" s="116" t="s">
        <v>516</v>
      </c>
      <c r="W45" s="124">
        <v>8.4229600000000002E-3</v>
      </c>
      <c r="AG45" s="62"/>
      <c r="AH45" s="62"/>
      <c r="AI45" s="62"/>
      <c r="AJ45" s="62"/>
      <c r="AK45" s="62"/>
      <c r="AL45" s="62"/>
      <c r="AM45" s="62"/>
      <c r="AN45" s="62"/>
      <c r="AO45" s="54"/>
      <c r="AP45" s="54"/>
      <c r="AQ45" s="54"/>
      <c r="AR45" s="54"/>
      <c r="AS45" s="54"/>
      <c r="AT45" s="54"/>
      <c r="AU45" s="54"/>
    </row>
    <row r="46" spans="2:47" x14ac:dyDescent="0.35">
      <c r="B46" s="45" t="s">
        <v>515</v>
      </c>
      <c r="C46" s="73" t="s">
        <v>515</v>
      </c>
      <c r="D46" s="73" t="s">
        <v>520</v>
      </c>
      <c r="E46" s="46" t="s">
        <v>288</v>
      </c>
      <c r="F46" s="74">
        <v>9413327</v>
      </c>
      <c r="G46" s="75">
        <v>45009</v>
      </c>
      <c r="H46" s="76" t="s">
        <v>573</v>
      </c>
      <c r="I46" s="77" t="s">
        <v>618</v>
      </c>
      <c r="J46" s="73" t="s">
        <v>617</v>
      </c>
      <c r="K46" s="121">
        <v>45020</v>
      </c>
      <c r="L46" s="74">
        <v>7.0000000000000007E-2</v>
      </c>
      <c r="O46" s="110" t="s">
        <v>501</v>
      </c>
      <c r="P46" s="110" t="s">
        <v>502</v>
      </c>
      <c r="Q46" s="111">
        <v>9317999</v>
      </c>
      <c r="R46" s="110" t="s">
        <v>168</v>
      </c>
      <c r="S46" s="112">
        <v>45019</v>
      </c>
      <c r="T46" s="113">
        <v>149700</v>
      </c>
      <c r="U46" s="111" t="s">
        <v>874</v>
      </c>
      <c r="V46" s="116" t="s">
        <v>500</v>
      </c>
      <c r="W46" s="124">
        <v>6.6616499999999995E-2</v>
      </c>
      <c r="AG46" s="62"/>
      <c r="AH46" s="62"/>
      <c r="AI46" s="62"/>
      <c r="AJ46" s="62"/>
      <c r="AK46" s="62"/>
      <c r="AL46" s="62"/>
      <c r="AM46" s="62"/>
      <c r="AN46" s="62"/>
      <c r="AO46" s="54"/>
      <c r="AP46" s="54"/>
      <c r="AQ46" s="54"/>
      <c r="AR46" s="54"/>
      <c r="AS46" s="54"/>
      <c r="AT46" s="54"/>
      <c r="AU46" s="54"/>
    </row>
    <row r="47" spans="2:47" x14ac:dyDescent="0.35">
      <c r="B47" s="45" t="s">
        <v>515</v>
      </c>
      <c r="C47" s="73" t="s">
        <v>515</v>
      </c>
      <c r="D47" s="73" t="s">
        <v>520</v>
      </c>
      <c r="E47" s="46" t="s">
        <v>197</v>
      </c>
      <c r="F47" s="74">
        <v>9349007</v>
      </c>
      <c r="G47" s="75">
        <v>45013</v>
      </c>
      <c r="H47" s="76" t="s">
        <v>573</v>
      </c>
      <c r="I47" s="77" t="s">
        <v>640</v>
      </c>
      <c r="J47" s="73" t="s">
        <v>639</v>
      </c>
      <c r="K47" s="121">
        <v>45020</v>
      </c>
      <c r="L47" s="74">
        <v>0.01</v>
      </c>
      <c r="O47" s="110" t="s">
        <v>1048</v>
      </c>
      <c r="P47" s="110" t="s">
        <v>596</v>
      </c>
      <c r="Q47" s="111">
        <v>9276389</v>
      </c>
      <c r="R47" s="110" t="s">
        <v>97</v>
      </c>
      <c r="S47" s="112">
        <v>45020</v>
      </c>
      <c r="T47" s="113">
        <v>142612</v>
      </c>
      <c r="U47" s="111" t="s">
        <v>878</v>
      </c>
      <c r="V47" s="116" t="s">
        <v>500</v>
      </c>
      <c r="W47" s="124">
        <v>6.3462340000000006E-2</v>
      </c>
      <c r="AG47" s="62"/>
      <c r="AH47" s="62"/>
      <c r="AI47" s="62"/>
      <c r="AJ47" s="62"/>
      <c r="AK47" s="62"/>
      <c r="AL47" s="62"/>
      <c r="AM47" s="62"/>
      <c r="AN47" s="62"/>
      <c r="AO47" s="54"/>
      <c r="AP47" s="54"/>
      <c r="AQ47" s="54"/>
      <c r="AR47" s="54"/>
      <c r="AS47" s="54"/>
      <c r="AT47" s="54"/>
      <c r="AU47" s="54"/>
    </row>
    <row r="48" spans="2:47" x14ac:dyDescent="0.35">
      <c r="B48" s="45" t="s">
        <v>515</v>
      </c>
      <c r="C48" s="73" t="s">
        <v>515</v>
      </c>
      <c r="D48" s="73" t="s">
        <v>520</v>
      </c>
      <c r="E48" s="46" t="s">
        <v>1148</v>
      </c>
      <c r="F48" s="74">
        <v>9861809</v>
      </c>
      <c r="G48" s="75">
        <v>45015</v>
      </c>
      <c r="H48" s="76" t="s">
        <v>573</v>
      </c>
      <c r="I48" s="77" t="s">
        <v>603</v>
      </c>
      <c r="J48" s="73" t="s">
        <v>400</v>
      </c>
      <c r="K48" s="121">
        <v>45025</v>
      </c>
      <c r="L48" s="74">
        <v>7.0000000000000007E-2</v>
      </c>
      <c r="O48" s="110" t="s">
        <v>1048</v>
      </c>
      <c r="P48" s="110" t="s">
        <v>596</v>
      </c>
      <c r="Q48" s="111">
        <v>9284192</v>
      </c>
      <c r="R48" s="110" t="s">
        <v>143</v>
      </c>
      <c r="S48" s="112">
        <v>45025</v>
      </c>
      <c r="T48" s="113">
        <v>147200</v>
      </c>
      <c r="U48" s="111" t="s">
        <v>876</v>
      </c>
      <c r="V48" s="116" t="s">
        <v>500</v>
      </c>
      <c r="W48" s="124">
        <v>6.5504000000000007E-2</v>
      </c>
      <c r="AG48" s="62"/>
      <c r="AH48" s="62"/>
      <c r="AI48" s="62"/>
      <c r="AJ48" s="62"/>
      <c r="AK48" s="62"/>
      <c r="AL48" s="62"/>
      <c r="AM48" s="62"/>
      <c r="AN48" s="62"/>
      <c r="AO48" s="54"/>
      <c r="AP48" s="54"/>
      <c r="AQ48" s="54"/>
      <c r="AR48" s="54"/>
      <c r="AS48" s="54"/>
      <c r="AT48" s="54"/>
      <c r="AU48" s="54"/>
    </row>
    <row r="49" spans="2:47" x14ac:dyDescent="0.35">
      <c r="B49" s="45" t="s">
        <v>515</v>
      </c>
      <c r="C49" s="73" t="s">
        <v>515</v>
      </c>
      <c r="D49" s="73" t="s">
        <v>514</v>
      </c>
      <c r="E49" s="46" t="s">
        <v>145</v>
      </c>
      <c r="F49" s="74">
        <v>9308481</v>
      </c>
      <c r="G49" s="75">
        <v>45012</v>
      </c>
      <c r="H49" s="76" t="s">
        <v>573</v>
      </c>
      <c r="I49" s="77" t="s">
        <v>603</v>
      </c>
      <c r="J49" s="73" t="s">
        <v>400</v>
      </c>
      <c r="K49" s="121">
        <v>45019</v>
      </c>
      <c r="L49" s="74">
        <v>0.06</v>
      </c>
      <c r="O49" s="110" t="s">
        <v>658</v>
      </c>
      <c r="P49" s="110" t="s">
        <v>655</v>
      </c>
      <c r="Q49" s="111">
        <v>9862891</v>
      </c>
      <c r="R49" s="110" t="s">
        <v>775</v>
      </c>
      <c r="S49" s="112">
        <v>45020</v>
      </c>
      <c r="T49" s="113">
        <v>174000</v>
      </c>
      <c r="U49" s="111" t="s">
        <v>878</v>
      </c>
      <c r="V49" s="116" t="s">
        <v>500</v>
      </c>
      <c r="W49" s="124">
        <v>7.7429999999999999E-2</v>
      </c>
      <c r="AG49" s="62"/>
      <c r="AH49" s="62"/>
      <c r="AI49" s="62"/>
      <c r="AJ49" s="62"/>
      <c r="AK49" s="62"/>
      <c r="AL49" s="62"/>
      <c r="AM49" s="62"/>
      <c r="AN49" s="62"/>
      <c r="AO49" s="54"/>
      <c r="AP49" s="54"/>
      <c r="AQ49" s="54"/>
      <c r="AR49" s="54"/>
      <c r="AS49" s="54"/>
      <c r="AT49" s="54"/>
      <c r="AU49" s="54"/>
    </row>
    <row r="50" spans="2:47" x14ac:dyDescent="0.35">
      <c r="B50" s="45" t="s">
        <v>515</v>
      </c>
      <c r="C50" s="73" t="s">
        <v>515</v>
      </c>
      <c r="D50" s="73" t="s">
        <v>514</v>
      </c>
      <c r="E50" s="46" t="s">
        <v>27</v>
      </c>
      <c r="F50" s="74">
        <v>8608884</v>
      </c>
      <c r="G50" s="75">
        <v>45004</v>
      </c>
      <c r="H50" s="76" t="s">
        <v>573</v>
      </c>
      <c r="I50" s="77" t="s">
        <v>572</v>
      </c>
      <c r="J50" s="73" t="s">
        <v>579</v>
      </c>
      <c r="K50" s="121">
        <v>45019</v>
      </c>
      <c r="L50" s="74">
        <v>0.05</v>
      </c>
      <c r="O50" s="110" t="s">
        <v>532</v>
      </c>
      <c r="P50" s="110" t="s">
        <v>533</v>
      </c>
      <c r="Q50" s="111">
        <v>9496305</v>
      </c>
      <c r="R50" s="110" t="s">
        <v>156</v>
      </c>
      <c r="S50" s="112">
        <v>45020</v>
      </c>
      <c r="T50" s="113">
        <v>148000</v>
      </c>
      <c r="U50" s="111" t="s">
        <v>878</v>
      </c>
      <c r="V50" s="116" t="s">
        <v>516</v>
      </c>
      <c r="W50" s="124">
        <v>6.5860000000000002E-2</v>
      </c>
      <c r="AG50" s="62"/>
      <c r="AH50" s="62"/>
      <c r="AI50" s="62"/>
      <c r="AJ50" s="62"/>
      <c r="AK50" s="62"/>
      <c r="AL50" s="62"/>
      <c r="AM50" s="62"/>
      <c r="AN50" s="62"/>
      <c r="AO50" s="54"/>
      <c r="AP50" s="54"/>
      <c r="AQ50" s="54"/>
      <c r="AR50" s="54"/>
      <c r="AS50" s="54"/>
      <c r="AT50" s="54"/>
      <c r="AU50" s="54"/>
    </row>
    <row r="51" spans="2:47" x14ac:dyDescent="0.35">
      <c r="B51" s="45" t="s">
        <v>515</v>
      </c>
      <c r="C51" s="73" t="s">
        <v>515</v>
      </c>
      <c r="D51" s="73" t="s">
        <v>514</v>
      </c>
      <c r="E51" s="46" t="s">
        <v>1366</v>
      </c>
      <c r="F51" s="74">
        <v>9681699</v>
      </c>
      <c r="G51" s="75">
        <v>45013</v>
      </c>
      <c r="H51" s="76" t="s">
        <v>1323</v>
      </c>
      <c r="I51" s="77" t="s">
        <v>643</v>
      </c>
      <c r="J51" s="73" t="s">
        <v>642</v>
      </c>
      <c r="K51" s="121">
        <v>45020</v>
      </c>
      <c r="L51" s="74">
        <v>0.08</v>
      </c>
      <c r="O51" s="110" t="s">
        <v>635</v>
      </c>
      <c r="P51" s="110" t="s">
        <v>636</v>
      </c>
      <c r="Q51" s="111">
        <v>9377547</v>
      </c>
      <c r="R51" s="110" t="s">
        <v>203</v>
      </c>
      <c r="S51" s="112">
        <v>45021</v>
      </c>
      <c r="T51" s="113">
        <v>155003</v>
      </c>
      <c r="U51" s="111" t="s">
        <v>879</v>
      </c>
      <c r="V51" s="116" t="s">
        <v>509</v>
      </c>
      <c r="W51" s="124">
        <v>6.8976335E-2</v>
      </c>
      <c r="AG51" s="62"/>
      <c r="AH51" s="62"/>
      <c r="AI51" s="62"/>
      <c r="AJ51" s="62"/>
      <c r="AK51" s="62"/>
      <c r="AL51" s="62"/>
      <c r="AM51" s="62"/>
      <c r="AN51" s="62"/>
      <c r="AO51" s="54"/>
      <c r="AP51" s="54"/>
      <c r="AQ51" s="54"/>
      <c r="AR51" s="54"/>
      <c r="AS51" s="54"/>
      <c r="AT51" s="54"/>
      <c r="AU51" s="54"/>
    </row>
    <row r="52" spans="2:47" x14ac:dyDescent="0.35">
      <c r="B52" s="45" t="s">
        <v>515</v>
      </c>
      <c r="C52" s="73" t="s">
        <v>515</v>
      </c>
      <c r="D52" s="73" t="s">
        <v>514</v>
      </c>
      <c r="E52" s="46" t="s">
        <v>1319</v>
      </c>
      <c r="F52" s="74">
        <v>9918145</v>
      </c>
      <c r="G52" s="75">
        <v>45015</v>
      </c>
      <c r="H52" s="76" t="s">
        <v>1323</v>
      </c>
      <c r="I52" s="77" t="s">
        <v>643</v>
      </c>
      <c r="J52" s="73" t="s">
        <v>642</v>
      </c>
      <c r="K52" s="121">
        <v>45022</v>
      </c>
      <c r="L52" s="74">
        <v>0.08</v>
      </c>
      <c r="O52" s="110" t="s">
        <v>519</v>
      </c>
      <c r="P52" s="110" t="s">
        <v>515</v>
      </c>
      <c r="Q52" s="111">
        <v>9606948</v>
      </c>
      <c r="R52" s="110" t="s">
        <v>191</v>
      </c>
      <c r="S52" s="112">
        <v>45021</v>
      </c>
      <c r="T52" s="113">
        <v>154948</v>
      </c>
      <c r="U52" s="111" t="s">
        <v>879</v>
      </c>
      <c r="V52" s="116" t="s">
        <v>516</v>
      </c>
      <c r="W52" s="124">
        <v>6.8951860000000004E-2</v>
      </c>
      <c r="AG52" s="62"/>
      <c r="AH52" s="62"/>
      <c r="AI52" s="62"/>
      <c r="AJ52" s="62"/>
      <c r="AK52" s="62"/>
      <c r="AL52" s="62"/>
      <c r="AM52" s="62"/>
      <c r="AN52" s="62"/>
      <c r="AO52" s="54"/>
      <c r="AP52" s="54"/>
      <c r="AQ52" s="54"/>
      <c r="AR52" s="54"/>
      <c r="AS52" s="54"/>
      <c r="AT52" s="54"/>
      <c r="AU52" s="54"/>
    </row>
    <row r="53" spans="2:47" x14ac:dyDescent="0.35">
      <c r="B53" s="45" t="s">
        <v>515</v>
      </c>
      <c r="C53" s="122" t="s">
        <v>515</v>
      </c>
      <c r="D53" s="73" t="s">
        <v>401</v>
      </c>
      <c r="E53" s="46" t="s">
        <v>268</v>
      </c>
      <c r="F53" s="74">
        <v>9369899</v>
      </c>
      <c r="G53" s="75">
        <v>45018</v>
      </c>
      <c r="H53" s="76" t="s">
        <v>1323</v>
      </c>
      <c r="I53" s="77" t="s">
        <v>643</v>
      </c>
      <c r="J53" s="73" t="s">
        <v>642</v>
      </c>
      <c r="K53" s="121">
        <v>45024</v>
      </c>
      <c r="L53" s="74">
        <v>7.0000000000000007E-2</v>
      </c>
      <c r="O53" s="110" t="s">
        <v>589</v>
      </c>
      <c r="P53" s="110" t="s">
        <v>586</v>
      </c>
      <c r="Q53" s="111">
        <v>9766530</v>
      </c>
      <c r="R53" s="110" t="s">
        <v>382</v>
      </c>
      <c r="S53" s="112">
        <v>45021</v>
      </c>
      <c r="T53" s="113">
        <v>173400</v>
      </c>
      <c r="U53" s="111" t="s">
        <v>879</v>
      </c>
      <c r="V53" s="116" t="s">
        <v>516</v>
      </c>
      <c r="W53" s="124">
        <v>7.7162999999999995E-2</v>
      </c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</row>
    <row r="54" spans="2:47" x14ac:dyDescent="0.35">
      <c r="B54" s="45" t="s">
        <v>515</v>
      </c>
      <c r="C54" s="73" t="s">
        <v>515</v>
      </c>
      <c r="D54" s="73" t="s">
        <v>401</v>
      </c>
      <c r="E54" s="46" t="s">
        <v>1143</v>
      </c>
      <c r="F54" s="74">
        <v>9627485</v>
      </c>
      <c r="G54" s="75">
        <v>45008</v>
      </c>
      <c r="H54" s="76" t="s">
        <v>573</v>
      </c>
      <c r="I54" s="77" t="s">
        <v>618</v>
      </c>
      <c r="J54" s="73" t="s">
        <v>620</v>
      </c>
      <c r="K54" s="121">
        <v>45019</v>
      </c>
      <c r="L54" s="74">
        <v>0.06</v>
      </c>
      <c r="O54" s="110" t="s">
        <v>635</v>
      </c>
      <c r="P54" s="110" t="s">
        <v>636</v>
      </c>
      <c r="Q54" s="111">
        <v>9085651</v>
      </c>
      <c r="R54" s="110" t="s">
        <v>68</v>
      </c>
      <c r="S54" s="112">
        <v>45022.484737268518</v>
      </c>
      <c r="T54" s="113">
        <v>137529</v>
      </c>
      <c r="U54" s="111" t="s">
        <v>877</v>
      </c>
      <c r="V54" s="116" t="s">
        <v>509</v>
      </c>
      <c r="W54" s="124">
        <v>6.1200404999999999E-2</v>
      </c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</row>
    <row r="55" spans="2:47" x14ac:dyDescent="0.35">
      <c r="B55" s="45" t="s">
        <v>515</v>
      </c>
      <c r="C55" s="73" t="s">
        <v>515</v>
      </c>
      <c r="D55" s="73" t="s">
        <v>518</v>
      </c>
      <c r="E55" s="46" t="s">
        <v>270</v>
      </c>
      <c r="F55" s="74">
        <v>9425277</v>
      </c>
      <c r="G55" s="75">
        <v>45010</v>
      </c>
      <c r="H55" s="76" t="s">
        <v>573</v>
      </c>
      <c r="I55" s="77" t="s">
        <v>618</v>
      </c>
      <c r="J55" s="73" t="s">
        <v>617</v>
      </c>
      <c r="K55" s="121">
        <v>45025</v>
      </c>
      <c r="L55" s="74">
        <v>7.0000000000000007E-2</v>
      </c>
      <c r="O55" s="110" t="s">
        <v>399</v>
      </c>
      <c r="P55" s="110" t="s">
        <v>1309</v>
      </c>
      <c r="Q55" s="111">
        <v>9230062</v>
      </c>
      <c r="R55" s="110" t="s">
        <v>711</v>
      </c>
      <c r="S55" s="112">
        <v>45023</v>
      </c>
      <c r="T55" s="113">
        <v>138059</v>
      </c>
      <c r="U55" s="111" t="s">
        <v>873</v>
      </c>
      <c r="V55" s="116" t="s">
        <v>500</v>
      </c>
      <c r="W55" s="124">
        <v>6.1436254999999995E-2</v>
      </c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</row>
    <row r="56" spans="2:47" x14ac:dyDescent="0.35">
      <c r="B56" s="45" t="s">
        <v>515</v>
      </c>
      <c r="C56" s="73" t="s">
        <v>515</v>
      </c>
      <c r="D56" s="73" t="s">
        <v>521</v>
      </c>
      <c r="E56" s="46" t="s">
        <v>367</v>
      </c>
      <c r="F56" s="74">
        <v>9705653</v>
      </c>
      <c r="G56" s="75">
        <v>45013</v>
      </c>
      <c r="H56" s="76" t="s">
        <v>573</v>
      </c>
      <c r="I56" s="77" t="s">
        <v>572</v>
      </c>
      <c r="J56" s="73" t="s">
        <v>575</v>
      </c>
      <c r="K56" s="121">
        <v>45023</v>
      </c>
      <c r="L56" s="74">
        <v>0.04</v>
      </c>
      <c r="O56" s="110" t="s">
        <v>1229</v>
      </c>
      <c r="P56" s="110" t="s">
        <v>655</v>
      </c>
      <c r="Q56" s="111">
        <v>9758076</v>
      </c>
      <c r="R56" s="110" t="s">
        <v>383</v>
      </c>
      <c r="S56" s="112">
        <v>45019</v>
      </c>
      <c r="T56" s="113">
        <v>173400</v>
      </c>
      <c r="U56" s="111" t="s">
        <v>874</v>
      </c>
      <c r="V56" s="116" t="s">
        <v>500</v>
      </c>
      <c r="W56" s="124">
        <v>7.7162999999999995E-2</v>
      </c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</row>
    <row r="57" spans="2:47" x14ac:dyDescent="0.35">
      <c r="B57" s="45" t="s">
        <v>515</v>
      </c>
      <c r="C57" s="73" t="s">
        <v>515</v>
      </c>
      <c r="D57" s="73" t="s">
        <v>524</v>
      </c>
      <c r="E57" s="46" t="s">
        <v>192</v>
      </c>
      <c r="F57" s="74">
        <v>9606950</v>
      </c>
      <c r="G57" s="75">
        <v>45009</v>
      </c>
      <c r="H57" s="76" t="s">
        <v>573</v>
      </c>
      <c r="I57" s="77" t="s">
        <v>572</v>
      </c>
      <c r="J57" s="73" t="s">
        <v>577</v>
      </c>
      <c r="K57" s="121">
        <v>45021</v>
      </c>
      <c r="L57" s="74">
        <v>0.06</v>
      </c>
      <c r="O57" s="110" t="s">
        <v>657</v>
      </c>
      <c r="P57" s="110" t="s">
        <v>655</v>
      </c>
      <c r="Q57" s="111">
        <v>9792606</v>
      </c>
      <c r="R57" s="110" t="s">
        <v>723</v>
      </c>
      <c r="S57" s="112">
        <v>45019</v>
      </c>
      <c r="T57" s="113">
        <v>173400</v>
      </c>
      <c r="U57" s="111" t="s">
        <v>874</v>
      </c>
      <c r="V57" s="116" t="s">
        <v>500</v>
      </c>
      <c r="W57" s="124">
        <v>7.7162999999999995E-2</v>
      </c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</row>
    <row r="58" spans="2:47" x14ac:dyDescent="0.35">
      <c r="B58" s="45" t="s">
        <v>515</v>
      </c>
      <c r="C58" s="73" t="s">
        <v>515</v>
      </c>
      <c r="D58" s="73" t="s">
        <v>524</v>
      </c>
      <c r="E58" s="46" t="s">
        <v>741</v>
      </c>
      <c r="F58" s="74">
        <v>9844863</v>
      </c>
      <c r="G58" s="75">
        <v>45014</v>
      </c>
      <c r="H58" s="76" t="s">
        <v>573</v>
      </c>
      <c r="I58" s="77" t="s">
        <v>516</v>
      </c>
      <c r="J58" s="73" t="s">
        <v>573</v>
      </c>
      <c r="K58" s="121">
        <v>45023</v>
      </c>
      <c r="L58" s="74">
        <v>0.08</v>
      </c>
      <c r="O58" s="110" t="s">
        <v>661</v>
      </c>
      <c r="P58" s="110" t="s">
        <v>655</v>
      </c>
      <c r="Q58" s="111">
        <v>9640645</v>
      </c>
      <c r="R58" s="110" t="s">
        <v>212</v>
      </c>
      <c r="S58" s="112">
        <v>45022</v>
      </c>
      <c r="T58" s="113">
        <v>158629</v>
      </c>
      <c r="U58" s="111" t="s">
        <v>877</v>
      </c>
      <c r="V58" s="116" t="s">
        <v>500</v>
      </c>
      <c r="W58" s="124">
        <v>7.0589904999999994E-2</v>
      </c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</row>
    <row r="59" spans="2:47" x14ac:dyDescent="0.35">
      <c r="B59" s="45" t="s">
        <v>515</v>
      </c>
      <c r="C59" s="73" t="s">
        <v>515</v>
      </c>
      <c r="D59" s="73" t="s">
        <v>524</v>
      </c>
      <c r="E59" s="46" t="s">
        <v>73</v>
      </c>
      <c r="F59" s="74">
        <v>9666558</v>
      </c>
      <c r="G59" s="75">
        <v>45011</v>
      </c>
      <c r="H59" s="76" t="s">
        <v>573</v>
      </c>
      <c r="I59" s="77" t="s">
        <v>572</v>
      </c>
      <c r="J59" s="73" t="s">
        <v>1074</v>
      </c>
      <c r="K59" s="121">
        <v>45025</v>
      </c>
      <c r="L59" s="74">
        <v>0.06</v>
      </c>
      <c r="O59" s="110" t="s">
        <v>657</v>
      </c>
      <c r="P59" s="110" t="s">
        <v>655</v>
      </c>
      <c r="Q59" s="111">
        <v>9640437</v>
      </c>
      <c r="R59" s="110" t="s">
        <v>211</v>
      </c>
      <c r="S59" s="112">
        <v>45019</v>
      </c>
      <c r="T59" s="113">
        <v>155000</v>
      </c>
      <c r="U59" s="111" t="s">
        <v>874</v>
      </c>
      <c r="V59" s="116" t="s">
        <v>500</v>
      </c>
      <c r="W59" s="124">
        <v>6.8974999999999995E-2</v>
      </c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</row>
    <row r="60" spans="2:47" x14ac:dyDescent="0.35">
      <c r="B60" s="45" t="s">
        <v>525</v>
      </c>
      <c r="C60" s="73" t="s">
        <v>644</v>
      </c>
      <c r="D60" s="73" t="s">
        <v>399</v>
      </c>
      <c r="E60" s="46" t="s">
        <v>1298</v>
      </c>
      <c r="F60" s="74">
        <v>9333618</v>
      </c>
      <c r="G60" s="75">
        <v>44988</v>
      </c>
      <c r="H60" s="76" t="s">
        <v>573</v>
      </c>
      <c r="I60" s="77" t="s">
        <v>603</v>
      </c>
      <c r="J60" s="73" t="s">
        <v>907</v>
      </c>
      <c r="K60" s="121">
        <v>45025</v>
      </c>
      <c r="L60" s="74">
        <v>7.0000000000000007E-2</v>
      </c>
      <c r="O60" s="110" t="s">
        <v>659</v>
      </c>
      <c r="P60" s="110" t="s">
        <v>655</v>
      </c>
      <c r="Q60" s="111">
        <v>9742819</v>
      </c>
      <c r="R60" s="110" t="s">
        <v>1107</v>
      </c>
      <c r="S60" s="112">
        <v>45024.721684027769</v>
      </c>
      <c r="T60" s="113">
        <v>176300</v>
      </c>
      <c r="U60" s="111" t="s">
        <v>875</v>
      </c>
      <c r="V60" s="116" t="s">
        <v>500</v>
      </c>
      <c r="W60" s="124">
        <v>7.8453499999999995E-2</v>
      </c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</row>
    <row r="61" spans="2:47" x14ac:dyDescent="0.35">
      <c r="B61" s="45" t="s">
        <v>573</v>
      </c>
      <c r="C61" s="73" t="s">
        <v>627</v>
      </c>
      <c r="D61" s="73" t="s">
        <v>626</v>
      </c>
      <c r="E61" s="46" t="s">
        <v>119</v>
      </c>
      <c r="F61" s="74">
        <v>9376294</v>
      </c>
      <c r="G61" s="75">
        <v>45014</v>
      </c>
      <c r="H61" s="76" t="s">
        <v>573</v>
      </c>
      <c r="I61" s="77" t="s">
        <v>572</v>
      </c>
      <c r="J61" s="73" t="s">
        <v>575</v>
      </c>
      <c r="K61" s="121">
        <v>45020</v>
      </c>
      <c r="L61" s="74">
        <v>0.05</v>
      </c>
      <c r="O61" s="110" t="s">
        <v>660</v>
      </c>
      <c r="P61" s="110" t="s">
        <v>655</v>
      </c>
      <c r="Q61" s="111">
        <v>9433717</v>
      </c>
      <c r="R61" s="110" t="s">
        <v>1109</v>
      </c>
      <c r="S61" s="112">
        <v>45021</v>
      </c>
      <c r="T61" s="113">
        <v>170000</v>
      </c>
      <c r="U61" s="111" t="s">
        <v>879</v>
      </c>
      <c r="V61" s="116" t="s">
        <v>500</v>
      </c>
      <c r="W61" s="124">
        <v>7.5649999999999995E-2</v>
      </c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</row>
    <row r="62" spans="2:47" x14ac:dyDescent="0.35">
      <c r="B62" s="45" t="s">
        <v>573</v>
      </c>
      <c r="C62" s="73" t="s">
        <v>627</v>
      </c>
      <c r="D62" s="73" t="s">
        <v>626</v>
      </c>
      <c r="E62" s="46" t="s">
        <v>151</v>
      </c>
      <c r="F62" s="74">
        <v>9245720</v>
      </c>
      <c r="G62" s="75">
        <v>45017</v>
      </c>
      <c r="H62" s="76" t="s">
        <v>573</v>
      </c>
      <c r="I62" s="77" t="s">
        <v>572</v>
      </c>
      <c r="J62" s="73" t="s">
        <v>934</v>
      </c>
      <c r="K62" s="121">
        <v>45021</v>
      </c>
      <c r="L62" s="74">
        <v>0.06</v>
      </c>
      <c r="O62" s="110" t="s">
        <v>661</v>
      </c>
      <c r="P62" s="110" t="s">
        <v>655</v>
      </c>
      <c r="Q62" s="111">
        <v>9878711</v>
      </c>
      <c r="R62" s="110" t="s">
        <v>844</v>
      </c>
      <c r="S62" s="112">
        <v>45020</v>
      </c>
      <c r="T62" s="113">
        <v>180000</v>
      </c>
      <c r="U62" s="111" t="s">
        <v>878</v>
      </c>
      <c r="V62" s="116" t="s">
        <v>500</v>
      </c>
      <c r="W62" s="124">
        <v>8.0100000000000005E-2</v>
      </c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</row>
    <row r="63" spans="2:47" x14ac:dyDescent="0.35">
      <c r="B63" s="45" t="s">
        <v>573</v>
      </c>
      <c r="C63" s="73" t="s">
        <v>627</v>
      </c>
      <c r="D63" s="73" t="s">
        <v>626</v>
      </c>
      <c r="E63" s="46" t="s">
        <v>170</v>
      </c>
      <c r="F63" s="74">
        <v>9372999</v>
      </c>
      <c r="G63" s="75">
        <v>45008</v>
      </c>
      <c r="H63" s="76" t="s">
        <v>573</v>
      </c>
      <c r="I63" s="77" t="s">
        <v>618</v>
      </c>
      <c r="J63" s="73" t="s">
        <v>622</v>
      </c>
      <c r="K63" s="121">
        <v>45021</v>
      </c>
      <c r="L63" s="74">
        <v>0.05</v>
      </c>
      <c r="O63" s="110" t="s">
        <v>522</v>
      </c>
      <c r="P63" s="110" t="s">
        <v>515</v>
      </c>
      <c r="Q63" s="111">
        <v>9672820</v>
      </c>
      <c r="R63" s="110" t="s">
        <v>298</v>
      </c>
      <c r="S63" s="112">
        <v>45021</v>
      </c>
      <c r="T63" s="113">
        <v>174000</v>
      </c>
      <c r="U63" s="111" t="s">
        <v>879</v>
      </c>
      <c r="V63" s="116" t="s">
        <v>516</v>
      </c>
      <c r="W63" s="124">
        <v>7.7429999999999999E-2</v>
      </c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</row>
    <row r="64" spans="2:47" x14ac:dyDescent="0.35">
      <c r="B64" s="45" t="s">
        <v>573</v>
      </c>
      <c r="C64" s="73" t="s">
        <v>627</v>
      </c>
      <c r="D64" s="73" t="s">
        <v>626</v>
      </c>
      <c r="E64" s="46" t="s">
        <v>133</v>
      </c>
      <c r="F64" s="74">
        <v>9373008</v>
      </c>
      <c r="G64" s="75">
        <v>45015</v>
      </c>
      <c r="H64" s="76" t="s">
        <v>573</v>
      </c>
      <c r="I64" s="77" t="s">
        <v>618</v>
      </c>
      <c r="J64" s="73" t="s">
        <v>622</v>
      </c>
      <c r="K64" s="121">
        <v>45019</v>
      </c>
      <c r="L64" s="74">
        <v>0.06</v>
      </c>
      <c r="O64" s="110" t="s">
        <v>522</v>
      </c>
      <c r="P64" s="110" t="s">
        <v>515</v>
      </c>
      <c r="Q64" s="111">
        <v>9694749</v>
      </c>
      <c r="R64" s="110" t="s">
        <v>308</v>
      </c>
      <c r="S64" s="112">
        <v>45021</v>
      </c>
      <c r="T64" s="113">
        <v>174000</v>
      </c>
      <c r="U64" s="111" t="s">
        <v>879</v>
      </c>
      <c r="V64" s="116" t="s">
        <v>516</v>
      </c>
      <c r="W64" s="124">
        <v>7.7429999999999999E-2</v>
      </c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</row>
    <row r="65" spans="2:47" x14ac:dyDescent="0.35">
      <c r="B65" s="45" t="s">
        <v>509</v>
      </c>
      <c r="C65" s="73" t="s">
        <v>508</v>
      </c>
      <c r="D65" s="73" t="s">
        <v>510</v>
      </c>
      <c r="E65" s="46" t="s">
        <v>254</v>
      </c>
      <c r="F65" s="74">
        <v>9501186</v>
      </c>
      <c r="G65" s="75">
        <v>45007</v>
      </c>
      <c r="H65" s="76" t="s">
        <v>573</v>
      </c>
      <c r="I65" s="77" t="s">
        <v>603</v>
      </c>
      <c r="J65" s="73" t="s">
        <v>400</v>
      </c>
      <c r="K65" s="121">
        <v>45025</v>
      </c>
      <c r="L65" s="74">
        <v>7.0000000000000007E-2</v>
      </c>
      <c r="O65" s="110" t="s">
        <v>908</v>
      </c>
      <c r="P65" s="110" t="s">
        <v>502</v>
      </c>
      <c r="Q65" s="111">
        <v>9324344</v>
      </c>
      <c r="R65" s="110" t="s">
        <v>21</v>
      </c>
      <c r="S65" s="112">
        <v>45020.019071691182</v>
      </c>
      <c r="T65" s="113">
        <v>75558</v>
      </c>
      <c r="U65" s="111" t="s">
        <v>878</v>
      </c>
      <c r="V65" s="116" t="s">
        <v>500</v>
      </c>
      <c r="W65" s="124">
        <v>3.3623309999999997E-2</v>
      </c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</row>
    <row r="66" spans="2:47" x14ac:dyDescent="0.35">
      <c r="B66" s="45" t="s">
        <v>509</v>
      </c>
      <c r="C66" s="73" t="s">
        <v>508</v>
      </c>
      <c r="D66" s="73" t="s">
        <v>510</v>
      </c>
      <c r="E66" s="46" t="s">
        <v>1188</v>
      </c>
      <c r="F66" s="74">
        <v>9874480</v>
      </c>
      <c r="G66" s="75">
        <v>45014</v>
      </c>
      <c r="H66" s="76" t="s">
        <v>1325</v>
      </c>
      <c r="I66" s="77" t="s">
        <v>653</v>
      </c>
      <c r="J66" s="73" t="s">
        <v>1088</v>
      </c>
      <c r="K66" s="121">
        <v>45025</v>
      </c>
      <c r="L66" s="74">
        <v>7.0000000000000007E-2</v>
      </c>
      <c r="O66" s="110" t="s">
        <v>402</v>
      </c>
      <c r="P66" s="110" t="s">
        <v>628</v>
      </c>
      <c r="Q66" s="111">
        <v>9737187</v>
      </c>
      <c r="R66" s="110" t="s">
        <v>282</v>
      </c>
      <c r="S66" s="112">
        <v>45022</v>
      </c>
      <c r="T66" s="113">
        <v>170000</v>
      </c>
      <c r="U66" s="111" t="s">
        <v>877</v>
      </c>
      <c r="V66" s="116" t="s">
        <v>500</v>
      </c>
      <c r="W66" s="124">
        <v>7.5649999999999995E-2</v>
      </c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</row>
    <row r="67" spans="2:47" x14ac:dyDescent="0.35">
      <c r="B67" s="45" t="s">
        <v>509</v>
      </c>
      <c r="C67" s="73" t="s">
        <v>638</v>
      </c>
      <c r="D67" s="73" t="s">
        <v>637</v>
      </c>
      <c r="E67" s="46" t="s">
        <v>797</v>
      </c>
      <c r="F67" s="74">
        <v>9873852</v>
      </c>
      <c r="G67" s="75">
        <v>45008</v>
      </c>
      <c r="H67" s="76" t="s">
        <v>573</v>
      </c>
      <c r="I67" s="77" t="s">
        <v>603</v>
      </c>
      <c r="J67" s="73" t="s">
        <v>603</v>
      </c>
      <c r="K67" s="121">
        <v>45023</v>
      </c>
      <c r="L67" s="74">
        <v>0.08</v>
      </c>
      <c r="O67" s="110" t="s">
        <v>402</v>
      </c>
      <c r="P67" s="110" t="s">
        <v>628</v>
      </c>
      <c r="Q67" s="111">
        <v>9655444</v>
      </c>
      <c r="R67" s="110" t="s">
        <v>259</v>
      </c>
      <c r="S67" s="112">
        <v>45022</v>
      </c>
      <c r="T67" s="113">
        <v>162000</v>
      </c>
      <c r="U67" s="111" t="s">
        <v>877</v>
      </c>
      <c r="V67" s="116" t="s">
        <v>500</v>
      </c>
      <c r="W67" s="124">
        <v>7.2090000000000001E-2</v>
      </c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</row>
    <row r="68" spans="2:47" x14ac:dyDescent="0.35">
      <c r="B68" s="45" t="s">
        <v>509</v>
      </c>
      <c r="C68" s="73" t="s">
        <v>638</v>
      </c>
      <c r="D68" s="73" t="s">
        <v>637</v>
      </c>
      <c r="E68" s="46" t="s">
        <v>64</v>
      </c>
      <c r="F68" s="74">
        <v>9179581</v>
      </c>
      <c r="G68" s="75">
        <v>45007</v>
      </c>
      <c r="H68" s="76" t="s">
        <v>573</v>
      </c>
      <c r="I68" s="77" t="s">
        <v>618</v>
      </c>
      <c r="J68" s="73" t="s">
        <v>620</v>
      </c>
      <c r="K68" s="121">
        <v>45021</v>
      </c>
      <c r="L68" s="74">
        <v>0.05</v>
      </c>
      <c r="O68" s="110" t="s">
        <v>661</v>
      </c>
      <c r="P68" s="110" t="s">
        <v>655</v>
      </c>
      <c r="Q68" s="111">
        <v>9861031</v>
      </c>
      <c r="R68" s="110" t="s">
        <v>750</v>
      </c>
      <c r="S68" s="112">
        <v>45023</v>
      </c>
      <c r="T68" s="113">
        <v>174000</v>
      </c>
      <c r="U68" s="111" t="s">
        <v>873</v>
      </c>
      <c r="V68" s="116" t="s">
        <v>500</v>
      </c>
      <c r="W68" s="124">
        <v>7.7429999999999999E-2</v>
      </c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</row>
    <row r="69" spans="2:47" x14ac:dyDescent="0.35">
      <c r="B69" s="45" t="s">
        <v>509</v>
      </c>
      <c r="C69" s="73" t="s">
        <v>638</v>
      </c>
      <c r="D69" s="73" t="s">
        <v>637</v>
      </c>
      <c r="E69" s="46" t="s">
        <v>426</v>
      </c>
      <c r="F69" s="74">
        <v>9774628</v>
      </c>
      <c r="G69" s="75">
        <v>45005</v>
      </c>
      <c r="H69" s="76" t="s">
        <v>573</v>
      </c>
      <c r="I69" s="77" t="s">
        <v>572</v>
      </c>
      <c r="J69" s="73" t="s">
        <v>571</v>
      </c>
      <c r="K69" s="121">
        <v>45019</v>
      </c>
      <c r="L69" s="74">
        <v>0.08</v>
      </c>
      <c r="O69" s="110" t="s">
        <v>504</v>
      </c>
      <c r="P69" s="110" t="s">
        <v>505</v>
      </c>
      <c r="Q69" s="111">
        <v>9491812</v>
      </c>
      <c r="R69" s="110" t="s">
        <v>249</v>
      </c>
      <c r="S69" s="112">
        <v>45019</v>
      </c>
      <c r="T69" s="113">
        <v>160276</v>
      </c>
      <c r="U69" s="111" t="s">
        <v>874</v>
      </c>
      <c r="V69" s="116" t="s">
        <v>500</v>
      </c>
      <c r="W69" s="124">
        <v>7.1322820000000009E-2</v>
      </c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</row>
    <row r="70" spans="2:47" x14ac:dyDescent="0.35">
      <c r="B70" s="45" t="s">
        <v>509</v>
      </c>
      <c r="C70" s="73" t="s">
        <v>638</v>
      </c>
      <c r="D70" s="73" t="s">
        <v>637</v>
      </c>
      <c r="E70" s="46" t="s">
        <v>435</v>
      </c>
      <c r="F70" s="74">
        <v>9767962</v>
      </c>
      <c r="G70" s="75">
        <v>45002</v>
      </c>
      <c r="H70" s="76" t="s">
        <v>573</v>
      </c>
      <c r="I70" s="77" t="s">
        <v>618</v>
      </c>
      <c r="J70" s="73" t="s">
        <v>617</v>
      </c>
      <c r="K70" s="121">
        <v>45019</v>
      </c>
      <c r="L70" s="74">
        <v>0.08</v>
      </c>
      <c r="O70" s="110" t="s">
        <v>657</v>
      </c>
      <c r="P70" s="110" t="s">
        <v>655</v>
      </c>
      <c r="Q70" s="111">
        <v>9810020</v>
      </c>
      <c r="R70" s="110" t="s">
        <v>448</v>
      </c>
      <c r="S70" s="112">
        <v>45022.485870370372</v>
      </c>
      <c r="T70" s="113">
        <v>165000</v>
      </c>
      <c r="U70" s="111" t="s">
        <v>877</v>
      </c>
      <c r="V70" s="116" t="s">
        <v>500</v>
      </c>
      <c r="W70" s="124">
        <v>7.3425000000000004E-2</v>
      </c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</row>
    <row r="71" spans="2:47" x14ac:dyDescent="0.35">
      <c r="B71" s="45" t="s">
        <v>509</v>
      </c>
      <c r="C71" s="73" t="s">
        <v>638</v>
      </c>
      <c r="D71" s="73" t="s">
        <v>637</v>
      </c>
      <c r="E71" s="46" t="s">
        <v>153</v>
      </c>
      <c r="F71" s="74">
        <v>9294264</v>
      </c>
      <c r="G71" s="75">
        <v>45011</v>
      </c>
      <c r="H71" s="76" t="s">
        <v>573</v>
      </c>
      <c r="I71" s="77" t="s">
        <v>640</v>
      </c>
      <c r="J71" s="73" t="s">
        <v>639</v>
      </c>
      <c r="K71" s="121">
        <v>45022</v>
      </c>
      <c r="L71" s="74">
        <v>0.06</v>
      </c>
      <c r="O71" s="110" t="s">
        <v>635</v>
      </c>
      <c r="P71" s="110" t="s">
        <v>636</v>
      </c>
      <c r="Q71" s="111">
        <v>9250713</v>
      </c>
      <c r="R71" s="110" t="s">
        <v>40</v>
      </c>
      <c r="S71" s="112">
        <v>45023</v>
      </c>
      <c r="T71" s="113">
        <v>136025</v>
      </c>
      <c r="U71" s="111" t="s">
        <v>873</v>
      </c>
      <c r="V71" s="116" t="s">
        <v>509</v>
      </c>
      <c r="W71" s="124">
        <v>6.0531124999999998E-2</v>
      </c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</row>
    <row r="72" spans="2:47" x14ac:dyDescent="0.35">
      <c r="B72" s="45" t="s">
        <v>509</v>
      </c>
      <c r="C72" s="73" t="s">
        <v>636</v>
      </c>
      <c r="D72" s="73" t="s">
        <v>635</v>
      </c>
      <c r="E72" s="46" t="s">
        <v>178</v>
      </c>
      <c r="F72" s="74">
        <v>9325697</v>
      </c>
      <c r="G72" s="75">
        <v>45015</v>
      </c>
      <c r="H72" s="76" t="s">
        <v>509</v>
      </c>
      <c r="I72" s="77" t="s">
        <v>598</v>
      </c>
      <c r="J72" s="73" t="s">
        <v>597</v>
      </c>
      <c r="K72" s="121">
        <v>45020</v>
      </c>
      <c r="L72" s="74">
        <v>7.0000000000000007E-2</v>
      </c>
      <c r="O72" s="110" t="s">
        <v>661</v>
      </c>
      <c r="P72" s="110" t="s">
        <v>655</v>
      </c>
      <c r="Q72" s="111">
        <v>9649328</v>
      </c>
      <c r="R72" s="110" t="s">
        <v>219</v>
      </c>
      <c r="S72" s="112">
        <v>45024.366631043835</v>
      </c>
      <c r="T72" s="113">
        <v>156000</v>
      </c>
      <c r="U72" s="111" t="s">
        <v>875</v>
      </c>
      <c r="V72" s="116" t="s">
        <v>500</v>
      </c>
      <c r="W72" s="124">
        <v>6.9419999999999996E-2</v>
      </c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</row>
    <row r="73" spans="2:47" x14ac:dyDescent="0.35">
      <c r="B73" s="45" t="s">
        <v>509</v>
      </c>
      <c r="C73" s="73" t="s">
        <v>636</v>
      </c>
      <c r="D73" s="73" t="s">
        <v>635</v>
      </c>
      <c r="E73" s="46" t="s">
        <v>366</v>
      </c>
      <c r="F73" s="74">
        <v>9443683</v>
      </c>
      <c r="G73" s="75">
        <v>45006</v>
      </c>
      <c r="H73" s="76" t="s">
        <v>1325</v>
      </c>
      <c r="I73" s="77" t="s">
        <v>653</v>
      </c>
      <c r="J73" s="73" t="s">
        <v>652</v>
      </c>
      <c r="K73" s="121">
        <v>45023</v>
      </c>
      <c r="L73" s="74">
        <v>0.11</v>
      </c>
      <c r="O73" s="110" t="s">
        <v>401</v>
      </c>
      <c r="P73" s="110" t="s">
        <v>515</v>
      </c>
      <c r="Q73" s="111">
        <v>9483877</v>
      </c>
      <c r="R73" s="110" t="s">
        <v>319</v>
      </c>
      <c r="S73" s="112">
        <v>45023</v>
      </c>
      <c r="T73" s="113">
        <v>177000</v>
      </c>
      <c r="U73" s="111" t="s">
        <v>873</v>
      </c>
      <c r="V73" s="116" t="s">
        <v>516</v>
      </c>
      <c r="W73" s="124">
        <v>7.8765000000000002E-2</v>
      </c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</row>
    <row r="74" spans="2:47" x14ac:dyDescent="0.35">
      <c r="B74" s="45" t="s">
        <v>509</v>
      </c>
      <c r="C74" s="73" t="s">
        <v>636</v>
      </c>
      <c r="D74" s="73" t="s">
        <v>635</v>
      </c>
      <c r="E74" s="46" t="s">
        <v>105</v>
      </c>
      <c r="F74" s="74">
        <v>9307176</v>
      </c>
      <c r="G74" s="75">
        <v>45009</v>
      </c>
      <c r="H74" s="76" t="s">
        <v>573</v>
      </c>
      <c r="I74" s="77" t="s">
        <v>603</v>
      </c>
      <c r="J74" s="73" t="s">
        <v>602</v>
      </c>
      <c r="K74" s="121">
        <v>45025</v>
      </c>
      <c r="L74" s="74">
        <v>0.06</v>
      </c>
      <c r="O74" s="110" t="s">
        <v>514</v>
      </c>
      <c r="P74" s="110" t="s">
        <v>515</v>
      </c>
      <c r="Q74" s="111">
        <v>9274226</v>
      </c>
      <c r="R74" s="110" t="s">
        <v>149</v>
      </c>
      <c r="S74" s="112">
        <v>45022</v>
      </c>
      <c r="T74" s="113">
        <v>147558</v>
      </c>
      <c r="U74" s="111" t="s">
        <v>877</v>
      </c>
      <c r="V74" s="116" t="s">
        <v>516</v>
      </c>
      <c r="W74" s="124">
        <v>6.5663310000000003E-2</v>
      </c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</row>
    <row r="75" spans="2:47" x14ac:dyDescent="0.35">
      <c r="B75" s="45" t="s">
        <v>509</v>
      </c>
      <c r="C75" s="73" t="s">
        <v>636</v>
      </c>
      <c r="D75" s="73" t="s">
        <v>635</v>
      </c>
      <c r="E75" s="46" t="s">
        <v>352</v>
      </c>
      <c r="F75" s="74">
        <v>9397286</v>
      </c>
      <c r="G75" s="75">
        <v>44993</v>
      </c>
      <c r="H75" s="76" t="s">
        <v>1325</v>
      </c>
      <c r="I75" s="77" t="s">
        <v>547</v>
      </c>
      <c r="J75" s="73" t="s">
        <v>546</v>
      </c>
      <c r="K75" s="121">
        <v>45020</v>
      </c>
      <c r="L75" s="74">
        <v>0.09</v>
      </c>
      <c r="O75" s="110" t="s">
        <v>650</v>
      </c>
      <c r="P75" s="110" t="s">
        <v>649</v>
      </c>
      <c r="Q75" s="111">
        <v>9230050</v>
      </c>
      <c r="R75" s="110" t="s">
        <v>77</v>
      </c>
      <c r="S75" s="112">
        <v>45025</v>
      </c>
      <c r="T75" s="113">
        <v>138034</v>
      </c>
      <c r="U75" s="111" t="s">
        <v>876</v>
      </c>
      <c r="V75" s="116" t="s">
        <v>509</v>
      </c>
      <c r="W75" s="124">
        <v>6.1425129999999994E-2</v>
      </c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</row>
    <row r="76" spans="2:47" x14ac:dyDescent="0.35">
      <c r="B76" s="45" t="s">
        <v>509</v>
      </c>
      <c r="C76" s="73" t="s">
        <v>636</v>
      </c>
      <c r="D76" s="73" t="s">
        <v>635</v>
      </c>
      <c r="E76" s="46" t="s">
        <v>332</v>
      </c>
      <c r="F76" s="74">
        <v>9397341</v>
      </c>
      <c r="G76" s="75">
        <v>45000</v>
      </c>
      <c r="H76" s="76" t="s">
        <v>573</v>
      </c>
      <c r="I76" s="77" t="s">
        <v>516</v>
      </c>
      <c r="J76" s="73" t="s">
        <v>573</v>
      </c>
      <c r="K76" s="121">
        <v>45021</v>
      </c>
      <c r="L76" s="74">
        <v>0.09</v>
      </c>
      <c r="O76" s="110" t="s">
        <v>594</v>
      </c>
      <c r="P76" s="110" t="s">
        <v>595</v>
      </c>
      <c r="Q76" s="111">
        <v>9709037</v>
      </c>
      <c r="R76" s="110" t="s">
        <v>405</v>
      </c>
      <c r="S76" s="112">
        <v>45023.373185193566</v>
      </c>
      <c r="T76" s="113">
        <v>174000</v>
      </c>
      <c r="U76" s="111" t="s">
        <v>873</v>
      </c>
      <c r="V76" s="116" t="s">
        <v>500</v>
      </c>
      <c r="W76" s="124">
        <v>7.7429999999999999E-2</v>
      </c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</row>
    <row r="77" spans="2:47" x14ac:dyDescent="0.35">
      <c r="B77" s="45" t="s">
        <v>509</v>
      </c>
      <c r="C77" s="73" t="s">
        <v>636</v>
      </c>
      <c r="D77" s="73" t="s">
        <v>635</v>
      </c>
      <c r="E77" s="46" t="s">
        <v>344</v>
      </c>
      <c r="F77" s="74">
        <v>9360855</v>
      </c>
      <c r="G77" s="75">
        <v>45015</v>
      </c>
      <c r="H77" s="76" t="s">
        <v>509</v>
      </c>
      <c r="I77" s="77" t="s">
        <v>585</v>
      </c>
      <c r="J77" s="73" t="s">
        <v>1138</v>
      </c>
      <c r="K77" s="121">
        <v>45021</v>
      </c>
      <c r="L77" s="74">
        <v>0.05</v>
      </c>
      <c r="O77" s="110" t="s">
        <v>507</v>
      </c>
      <c r="P77" s="110" t="s">
        <v>508</v>
      </c>
      <c r="Q77" s="111">
        <v>9862475</v>
      </c>
      <c r="R77" s="110" t="s">
        <v>459</v>
      </c>
      <c r="S77" s="112">
        <v>45019</v>
      </c>
      <c r="T77" s="113">
        <v>174000</v>
      </c>
      <c r="U77" s="111" t="s">
        <v>874</v>
      </c>
      <c r="V77" s="116" t="s">
        <v>509</v>
      </c>
      <c r="W77" s="124">
        <v>7.7429999999999999E-2</v>
      </c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</row>
    <row r="78" spans="2:47" x14ac:dyDescent="0.35">
      <c r="B78" s="45" t="s">
        <v>509</v>
      </c>
      <c r="C78" s="73" t="s">
        <v>636</v>
      </c>
      <c r="D78" s="73" t="s">
        <v>635</v>
      </c>
      <c r="E78" s="46" t="s">
        <v>331</v>
      </c>
      <c r="F78" s="74">
        <v>9360831</v>
      </c>
      <c r="G78" s="75">
        <v>45000</v>
      </c>
      <c r="H78" s="76" t="s">
        <v>573</v>
      </c>
      <c r="I78" s="77" t="s">
        <v>618</v>
      </c>
      <c r="J78" s="73" t="s">
        <v>619</v>
      </c>
      <c r="K78" s="121">
        <v>45021</v>
      </c>
      <c r="L78" s="74">
        <v>0.09</v>
      </c>
      <c r="O78" s="110" t="s">
        <v>659</v>
      </c>
      <c r="P78" s="110" t="s">
        <v>655</v>
      </c>
      <c r="Q78" s="111">
        <v>9864928</v>
      </c>
      <c r="R78" s="110" t="s">
        <v>780</v>
      </c>
      <c r="S78" s="112">
        <v>45020</v>
      </c>
      <c r="T78" s="113">
        <v>174000</v>
      </c>
      <c r="U78" s="111" t="s">
        <v>878</v>
      </c>
      <c r="V78" s="116" t="s">
        <v>500</v>
      </c>
      <c r="W78" s="124">
        <v>7.7429999999999999E-2</v>
      </c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</row>
    <row r="79" spans="2:47" x14ac:dyDescent="0.35">
      <c r="B79" s="45" t="s">
        <v>509</v>
      </c>
      <c r="C79" s="73" t="s">
        <v>636</v>
      </c>
      <c r="D79" s="73" t="s">
        <v>635</v>
      </c>
      <c r="E79" s="46" t="s">
        <v>343</v>
      </c>
      <c r="F79" s="74">
        <v>9360843</v>
      </c>
      <c r="G79" s="75">
        <v>45003</v>
      </c>
      <c r="H79" s="76" t="s">
        <v>573</v>
      </c>
      <c r="I79" s="77" t="s">
        <v>603</v>
      </c>
      <c r="J79" s="73" t="s">
        <v>607</v>
      </c>
      <c r="K79" s="121">
        <v>45022</v>
      </c>
      <c r="L79" s="74">
        <v>0.09</v>
      </c>
      <c r="O79" s="110" t="s">
        <v>399</v>
      </c>
      <c r="P79" s="110" t="s">
        <v>1309</v>
      </c>
      <c r="Q79" s="111">
        <v>9744025</v>
      </c>
      <c r="R79" s="110" t="s">
        <v>442</v>
      </c>
      <c r="S79" s="112">
        <v>45025.050709876537</v>
      </c>
      <c r="T79" s="113">
        <v>174000</v>
      </c>
      <c r="U79" s="111" t="s">
        <v>876</v>
      </c>
      <c r="V79" s="116" t="s">
        <v>500</v>
      </c>
      <c r="W79" s="124">
        <v>7.7429999999999999E-2</v>
      </c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</row>
    <row r="80" spans="2:47" x14ac:dyDescent="0.35">
      <c r="B80" s="45" t="s">
        <v>509</v>
      </c>
      <c r="C80" s="73" t="s">
        <v>636</v>
      </c>
      <c r="D80" s="73" t="s">
        <v>635</v>
      </c>
      <c r="E80" s="46" t="s">
        <v>59</v>
      </c>
      <c r="F80" s="74">
        <v>9085625</v>
      </c>
      <c r="G80" s="75">
        <v>45002</v>
      </c>
      <c r="H80" s="76" t="s">
        <v>573</v>
      </c>
      <c r="I80" s="77" t="s">
        <v>603</v>
      </c>
      <c r="J80" s="73" t="s">
        <v>606</v>
      </c>
      <c r="K80" s="121">
        <v>45022</v>
      </c>
      <c r="L80" s="74">
        <v>0.06</v>
      </c>
      <c r="O80" s="110" t="s">
        <v>659</v>
      </c>
      <c r="P80" s="110" t="s">
        <v>655</v>
      </c>
      <c r="Q80" s="111">
        <v>9687021</v>
      </c>
      <c r="R80" s="110" t="s">
        <v>1205</v>
      </c>
      <c r="S80" s="112">
        <v>45019</v>
      </c>
      <c r="T80" s="113">
        <v>174000</v>
      </c>
      <c r="U80" s="111" t="s">
        <v>874</v>
      </c>
      <c r="V80" s="116" t="s">
        <v>500</v>
      </c>
      <c r="W80" s="124">
        <v>7.7429999999999999E-2</v>
      </c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</row>
    <row r="81" spans="2:47" x14ac:dyDescent="0.35">
      <c r="B81" s="45" t="s">
        <v>509</v>
      </c>
      <c r="C81" s="73" t="s">
        <v>636</v>
      </c>
      <c r="D81" s="73" t="s">
        <v>635</v>
      </c>
      <c r="E81" s="46" t="s">
        <v>82</v>
      </c>
      <c r="F81" s="74">
        <v>9176008</v>
      </c>
      <c r="G81" s="75">
        <v>45000</v>
      </c>
      <c r="H81" s="76" t="s">
        <v>573</v>
      </c>
      <c r="I81" s="77" t="s">
        <v>618</v>
      </c>
      <c r="J81" s="73" t="s">
        <v>619</v>
      </c>
      <c r="K81" s="121">
        <v>45020</v>
      </c>
      <c r="L81" s="74">
        <v>0.05</v>
      </c>
      <c r="O81" s="110" t="s">
        <v>661</v>
      </c>
      <c r="P81" s="110" t="s">
        <v>655</v>
      </c>
      <c r="Q81" s="111">
        <v>9638903</v>
      </c>
      <c r="R81" s="110" t="s">
        <v>1213</v>
      </c>
      <c r="S81" s="112">
        <v>45023</v>
      </c>
      <c r="T81" s="113">
        <v>155000</v>
      </c>
      <c r="U81" s="111" t="s">
        <v>873</v>
      </c>
      <c r="V81" s="116" t="s">
        <v>500</v>
      </c>
      <c r="W81" s="124">
        <v>6.8974999999999995E-2</v>
      </c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</row>
    <row r="82" spans="2:47" x14ac:dyDescent="0.35">
      <c r="B82" s="45" t="s">
        <v>509</v>
      </c>
      <c r="C82" s="73" t="s">
        <v>636</v>
      </c>
      <c r="D82" s="73" t="s">
        <v>635</v>
      </c>
      <c r="E82" s="46" t="s">
        <v>75</v>
      </c>
      <c r="F82" s="74">
        <v>9186584</v>
      </c>
      <c r="G82" s="75">
        <v>45009</v>
      </c>
      <c r="H82" s="76" t="s">
        <v>573</v>
      </c>
      <c r="I82" s="77" t="s">
        <v>618</v>
      </c>
      <c r="J82" s="73" t="s">
        <v>620</v>
      </c>
      <c r="K82" s="121">
        <v>45025</v>
      </c>
      <c r="L82" s="74">
        <v>0.06</v>
      </c>
      <c r="O82" s="110" t="s">
        <v>532</v>
      </c>
      <c r="P82" s="110" t="s">
        <v>533</v>
      </c>
      <c r="Q82" s="111">
        <v>9352860</v>
      </c>
      <c r="R82" s="110" t="s">
        <v>199</v>
      </c>
      <c r="S82" s="112">
        <v>45019</v>
      </c>
      <c r="T82" s="113">
        <v>155000</v>
      </c>
      <c r="U82" s="111" t="s">
        <v>874</v>
      </c>
      <c r="V82" s="116" t="s">
        <v>516</v>
      </c>
      <c r="W82" s="124">
        <v>6.8974999999999995E-2</v>
      </c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</row>
    <row r="83" spans="2:47" x14ac:dyDescent="0.35">
      <c r="B83" s="45" t="s">
        <v>509</v>
      </c>
      <c r="C83" s="73" t="s">
        <v>636</v>
      </c>
      <c r="D83" s="73" t="s">
        <v>635</v>
      </c>
      <c r="E83" s="46" t="s">
        <v>78</v>
      </c>
      <c r="F83" s="74">
        <v>9253703</v>
      </c>
      <c r="G83" s="75">
        <v>45017</v>
      </c>
      <c r="H83" s="76" t="s">
        <v>528</v>
      </c>
      <c r="I83" s="77" t="s">
        <v>553</v>
      </c>
      <c r="J83" s="73" t="s">
        <v>552</v>
      </c>
      <c r="K83" s="121">
        <v>45020</v>
      </c>
      <c r="L83" s="74">
        <v>0.06</v>
      </c>
      <c r="O83" s="110" t="s">
        <v>501</v>
      </c>
      <c r="P83" s="110" t="s">
        <v>502</v>
      </c>
      <c r="Q83" s="111">
        <v>9634086</v>
      </c>
      <c r="R83" s="110" t="s">
        <v>209</v>
      </c>
      <c r="S83" s="112">
        <v>45019.398642879634</v>
      </c>
      <c r="T83" s="113">
        <v>155000</v>
      </c>
      <c r="U83" s="111" t="s">
        <v>874</v>
      </c>
      <c r="V83" s="116" t="s">
        <v>500</v>
      </c>
      <c r="W83" s="124">
        <v>6.8974999999999995E-2</v>
      </c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</row>
    <row r="84" spans="2:47" x14ac:dyDescent="0.35">
      <c r="B84" s="45" t="s">
        <v>509</v>
      </c>
      <c r="C84" s="73" t="s">
        <v>636</v>
      </c>
      <c r="D84" s="73" t="s">
        <v>635</v>
      </c>
      <c r="E84" s="46" t="s">
        <v>364</v>
      </c>
      <c r="F84" s="74">
        <v>9418365</v>
      </c>
      <c r="G84" s="75">
        <v>45004</v>
      </c>
      <c r="H84" s="76" t="s">
        <v>573</v>
      </c>
      <c r="I84" s="77" t="s">
        <v>618</v>
      </c>
      <c r="J84" s="73" t="s">
        <v>617</v>
      </c>
      <c r="K84" s="121">
        <v>45022</v>
      </c>
      <c r="L84" s="74">
        <v>0.12</v>
      </c>
      <c r="O84" s="110" t="s">
        <v>661</v>
      </c>
      <c r="P84" s="110" t="s">
        <v>655</v>
      </c>
      <c r="Q84" s="111">
        <v>9816763</v>
      </c>
      <c r="R84" s="110" t="s">
        <v>724</v>
      </c>
      <c r="S84" s="112">
        <v>45024</v>
      </c>
      <c r="T84" s="113">
        <v>180000</v>
      </c>
      <c r="U84" s="111" t="s">
        <v>875</v>
      </c>
      <c r="V84" s="116" t="s">
        <v>500</v>
      </c>
      <c r="W84" s="124">
        <v>8.0100000000000005E-2</v>
      </c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</row>
    <row r="85" spans="2:47" x14ac:dyDescent="0.35">
      <c r="B85" s="45" t="s">
        <v>509</v>
      </c>
      <c r="C85" s="73" t="s">
        <v>636</v>
      </c>
      <c r="D85" s="73" t="s">
        <v>635</v>
      </c>
      <c r="E85" s="46" t="s">
        <v>74</v>
      </c>
      <c r="F85" s="74">
        <v>9157624</v>
      </c>
      <c r="G85" s="75">
        <v>45008</v>
      </c>
      <c r="H85" s="76" t="s">
        <v>573</v>
      </c>
      <c r="I85" s="77" t="s">
        <v>618</v>
      </c>
      <c r="J85" s="73" t="s">
        <v>619</v>
      </c>
      <c r="K85" s="121">
        <v>45024</v>
      </c>
      <c r="L85" s="74">
        <v>0.05</v>
      </c>
      <c r="O85" s="110" t="s">
        <v>402</v>
      </c>
      <c r="P85" s="110" t="s">
        <v>628</v>
      </c>
      <c r="Q85" s="111">
        <v>9750749</v>
      </c>
      <c r="R85" s="110" t="s">
        <v>443</v>
      </c>
      <c r="S85" s="112">
        <v>45019</v>
      </c>
      <c r="T85" s="113">
        <v>172652</v>
      </c>
      <c r="U85" s="111" t="s">
        <v>874</v>
      </c>
      <c r="V85" s="116" t="s">
        <v>500</v>
      </c>
      <c r="W85" s="124">
        <v>7.6830140000000005E-2</v>
      </c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</row>
    <row r="86" spans="2:47" x14ac:dyDescent="0.35">
      <c r="B86" s="45" t="s">
        <v>509</v>
      </c>
      <c r="C86" s="73" t="s">
        <v>636</v>
      </c>
      <c r="D86" s="73" t="s">
        <v>635</v>
      </c>
      <c r="E86" s="46" t="s">
        <v>717</v>
      </c>
      <c r="F86" s="74">
        <v>9403671</v>
      </c>
      <c r="G86" s="75">
        <v>45007</v>
      </c>
      <c r="H86" s="76" t="s">
        <v>573</v>
      </c>
      <c r="I86" s="77" t="s">
        <v>640</v>
      </c>
      <c r="J86" s="73" t="s">
        <v>641</v>
      </c>
      <c r="K86" s="121">
        <v>45019</v>
      </c>
      <c r="L86" s="74">
        <v>0.05</v>
      </c>
      <c r="O86" s="110" t="s">
        <v>626</v>
      </c>
      <c r="P86" s="110" t="s">
        <v>627</v>
      </c>
      <c r="Q86" s="111">
        <v>9332054</v>
      </c>
      <c r="R86" s="110" t="s">
        <v>123</v>
      </c>
      <c r="S86" s="112">
        <v>45020</v>
      </c>
      <c r="T86" s="113">
        <v>145580</v>
      </c>
      <c r="U86" s="111" t="s">
        <v>878</v>
      </c>
      <c r="V86" s="116" t="s">
        <v>516</v>
      </c>
      <c r="W86" s="124">
        <v>6.4783099999999996E-2</v>
      </c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</row>
    <row r="87" spans="2:47" x14ac:dyDescent="0.35">
      <c r="B87" s="45" t="s">
        <v>509</v>
      </c>
      <c r="C87" s="73" t="s">
        <v>636</v>
      </c>
      <c r="D87" s="73" t="s">
        <v>635</v>
      </c>
      <c r="E87" s="46" t="s">
        <v>718</v>
      </c>
      <c r="F87" s="74">
        <v>9403657</v>
      </c>
      <c r="G87" s="75">
        <v>45011</v>
      </c>
      <c r="H87" s="76" t="s">
        <v>573</v>
      </c>
      <c r="I87" s="77" t="s">
        <v>640</v>
      </c>
      <c r="J87" s="73" t="s">
        <v>641</v>
      </c>
      <c r="K87" s="121">
        <v>45025</v>
      </c>
      <c r="L87" s="74">
        <v>0.06</v>
      </c>
      <c r="O87" s="110" t="s">
        <v>523</v>
      </c>
      <c r="P87" s="110" t="s">
        <v>515</v>
      </c>
      <c r="Q87" s="111">
        <v>9061928</v>
      </c>
      <c r="R87" s="110" t="s">
        <v>403</v>
      </c>
      <c r="S87" s="112">
        <v>45025</v>
      </c>
      <c r="T87" s="113">
        <v>130636</v>
      </c>
      <c r="U87" s="111" t="s">
        <v>876</v>
      </c>
      <c r="V87" s="116" t="s">
        <v>516</v>
      </c>
      <c r="W87" s="124">
        <v>5.8133020000000007E-2</v>
      </c>
    </row>
    <row r="88" spans="2:47" x14ac:dyDescent="0.35">
      <c r="B88" s="45" t="s">
        <v>509</v>
      </c>
      <c r="C88" s="73" t="s">
        <v>636</v>
      </c>
      <c r="D88" s="73" t="s">
        <v>635</v>
      </c>
      <c r="E88" s="46" t="s">
        <v>330</v>
      </c>
      <c r="F88" s="74">
        <v>9360829</v>
      </c>
      <c r="G88" s="75">
        <v>45014</v>
      </c>
      <c r="H88" s="76" t="s">
        <v>528</v>
      </c>
      <c r="I88" s="77" t="s">
        <v>527</v>
      </c>
      <c r="J88" s="73" t="s">
        <v>526</v>
      </c>
      <c r="K88" s="121">
        <v>45025</v>
      </c>
      <c r="L88" s="74">
        <v>0.06</v>
      </c>
      <c r="O88" s="110" t="s">
        <v>523</v>
      </c>
      <c r="P88" s="110" t="s">
        <v>515</v>
      </c>
      <c r="Q88" s="111">
        <v>9075333</v>
      </c>
      <c r="R88" s="110" t="s">
        <v>23</v>
      </c>
      <c r="S88" s="112">
        <v>45021</v>
      </c>
      <c r="T88" s="113">
        <v>125000</v>
      </c>
      <c r="U88" s="111" t="s">
        <v>879</v>
      </c>
      <c r="V88" s="116" t="s">
        <v>516</v>
      </c>
      <c r="W88" s="124">
        <v>5.5625000000000001E-2</v>
      </c>
    </row>
    <row r="89" spans="2:47" x14ac:dyDescent="0.35">
      <c r="B89" s="45" t="s">
        <v>509</v>
      </c>
      <c r="C89" s="73" t="s">
        <v>649</v>
      </c>
      <c r="D89" s="73" t="s">
        <v>650</v>
      </c>
      <c r="E89" s="46" t="s">
        <v>46</v>
      </c>
      <c r="F89" s="74">
        <v>9074640</v>
      </c>
      <c r="G89" s="75">
        <v>44999</v>
      </c>
      <c r="H89" s="127" t="s">
        <v>573</v>
      </c>
      <c r="I89" s="128" t="s">
        <v>603</v>
      </c>
      <c r="J89" s="129" t="s">
        <v>606</v>
      </c>
      <c r="K89" s="121">
        <v>45021</v>
      </c>
      <c r="L89" s="74">
        <v>0.06</v>
      </c>
      <c r="O89" s="110" t="s">
        <v>560</v>
      </c>
      <c r="P89" s="110" t="s">
        <v>557</v>
      </c>
      <c r="Q89" s="111">
        <v>9018555</v>
      </c>
      <c r="R89" s="110" t="s">
        <v>25</v>
      </c>
      <c r="S89" s="112">
        <v>45021</v>
      </c>
      <c r="T89" s="113">
        <v>125182</v>
      </c>
      <c r="U89" s="111" t="s">
        <v>879</v>
      </c>
      <c r="V89" s="116" t="s">
        <v>516</v>
      </c>
      <c r="W89" s="124">
        <v>5.5705989999999997E-2</v>
      </c>
    </row>
    <row r="90" spans="2:47" x14ac:dyDescent="0.35">
      <c r="B90" s="45" t="s">
        <v>509</v>
      </c>
      <c r="C90" s="73" t="s">
        <v>649</v>
      </c>
      <c r="D90" s="73" t="s">
        <v>650</v>
      </c>
      <c r="E90" s="46" t="s">
        <v>165</v>
      </c>
      <c r="F90" s="74">
        <v>9315692</v>
      </c>
      <c r="G90" s="75">
        <v>45017</v>
      </c>
      <c r="H90" s="76" t="s">
        <v>528</v>
      </c>
      <c r="I90" s="77" t="s">
        <v>553</v>
      </c>
      <c r="J90" s="73" t="s">
        <v>554</v>
      </c>
      <c r="K90" s="121">
        <v>45023</v>
      </c>
      <c r="L90" s="74">
        <v>7.0000000000000007E-2</v>
      </c>
      <c r="O90" s="110" t="s">
        <v>637</v>
      </c>
      <c r="P90" s="110" t="s">
        <v>638</v>
      </c>
      <c r="Q90" s="111">
        <v>9157636</v>
      </c>
      <c r="R90" s="110" t="s">
        <v>76</v>
      </c>
      <c r="S90" s="112">
        <v>45023.399638310184</v>
      </c>
      <c r="T90" s="113">
        <v>138017</v>
      </c>
      <c r="U90" s="111" t="s">
        <v>873</v>
      </c>
      <c r="V90" s="116" t="s">
        <v>509</v>
      </c>
      <c r="W90" s="124">
        <v>6.1417565E-2</v>
      </c>
    </row>
    <row r="91" spans="2:47" x14ac:dyDescent="0.35">
      <c r="B91" s="45" t="s">
        <v>503</v>
      </c>
      <c r="C91" s="73" t="s">
        <v>502</v>
      </c>
      <c r="D91" s="73" t="s">
        <v>501</v>
      </c>
      <c r="E91" s="46" t="s">
        <v>228</v>
      </c>
      <c r="F91" s="74">
        <v>9650054</v>
      </c>
      <c r="G91" s="75">
        <v>45012</v>
      </c>
      <c r="H91" s="76" t="s">
        <v>1324</v>
      </c>
      <c r="I91" s="77" t="s">
        <v>630</v>
      </c>
      <c r="J91" s="73" t="s">
        <v>634</v>
      </c>
      <c r="K91" s="121">
        <v>45019</v>
      </c>
      <c r="L91" s="74">
        <v>7.0000000000000007E-2</v>
      </c>
      <c r="O91" s="110" t="s">
        <v>1322</v>
      </c>
      <c r="P91" s="110" t="s">
        <v>1308</v>
      </c>
      <c r="Q91" s="111">
        <v>9785158</v>
      </c>
      <c r="R91" s="110" t="s">
        <v>413</v>
      </c>
      <c r="S91" s="112">
        <v>45020</v>
      </c>
      <c r="T91" s="113">
        <v>173400</v>
      </c>
      <c r="U91" s="111" t="s">
        <v>878</v>
      </c>
      <c r="V91" s="116" t="s">
        <v>516</v>
      </c>
      <c r="W91" s="124">
        <v>7.7162999999999995E-2</v>
      </c>
    </row>
    <row r="92" spans="2:47" x14ac:dyDescent="0.35">
      <c r="B92" s="45" t="s">
        <v>503</v>
      </c>
      <c r="C92" s="73" t="s">
        <v>502</v>
      </c>
      <c r="D92" s="73" t="s">
        <v>501</v>
      </c>
      <c r="E92" s="46" t="s">
        <v>284</v>
      </c>
      <c r="F92" s="74">
        <v>9761267</v>
      </c>
      <c r="G92" s="75">
        <v>45017</v>
      </c>
      <c r="H92" s="76" t="s">
        <v>1324</v>
      </c>
      <c r="I92" s="77" t="s">
        <v>646</v>
      </c>
      <c r="J92" s="73" t="s">
        <v>645</v>
      </c>
      <c r="K92" s="121">
        <v>45022</v>
      </c>
      <c r="L92" s="74">
        <v>7.0000000000000007E-2</v>
      </c>
      <c r="O92" s="110" t="s">
        <v>637</v>
      </c>
      <c r="P92" s="110" t="s">
        <v>638</v>
      </c>
      <c r="Q92" s="111">
        <v>9636723</v>
      </c>
      <c r="R92" s="110" t="s">
        <v>155</v>
      </c>
      <c r="S92" s="112">
        <v>45024</v>
      </c>
      <c r="T92" s="113">
        <v>147895</v>
      </c>
      <c r="U92" s="111" t="s">
        <v>875</v>
      </c>
      <c r="V92" s="116" t="s">
        <v>509</v>
      </c>
      <c r="W92" s="124">
        <v>6.5813274999999991E-2</v>
      </c>
    </row>
    <row r="93" spans="2:47" x14ac:dyDescent="0.35">
      <c r="B93" s="45" t="s">
        <v>503</v>
      </c>
      <c r="C93" s="73" t="s">
        <v>502</v>
      </c>
      <c r="D93" s="73" t="s">
        <v>908</v>
      </c>
      <c r="E93" s="46" t="s">
        <v>1363</v>
      </c>
      <c r="F93" s="74">
        <v>9324332</v>
      </c>
      <c r="G93" s="75">
        <v>45009</v>
      </c>
      <c r="H93" s="76" t="s">
        <v>1325</v>
      </c>
      <c r="I93" s="77" t="s">
        <v>547</v>
      </c>
      <c r="J93" s="73" t="s">
        <v>546</v>
      </c>
      <c r="K93" s="121">
        <v>45019</v>
      </c>
      <c r="L93" s="74">
        <v>0.03</v>
      </c>
      <c r="O93" s="110" t="s">
        <v>514</v>
      </c>
      <c r="P93" s="110" t="s">
        <v>515</v>
      </c>
      <c r="Q93" s="111">
        <v>9277620</v>
      </c>
      <c r="R93" s="110" t="s">
        <v>100</v>
      </c>
      <c r="S93" s="112">
        <v>45021</v>
      </c>
      <c r="T93" s="113">
        <v>145000</v>
      </c>
      <c r="U93" s="111" t="s">
        <v>879</v>
      </c>
      <c r="V93" s="116" t="s">
        <v>516</v>
      </c>
      <c r="W93" s="124">
        <v>6.4524999999999999E-2</v>
      </c>
    </row>
    <row r="94" spans="2:47" x14ac:dyDescent="0.35">
      <c r="B94" s="45" t="s">
        <v>503</v>
      </c>
      <c r="C94" s="73" t="s">
        <v>502</v>
      </c>
      <c r="D94" s="73" t="s">
        <v>908</v>
      </c>
      <c r="E94" s="46" t="s">
        <v>475</v>
      </c>
      <c r="F94" s="74">
        <v>9269207</v>
      </c>
      <c r="G94" s="75">
        <v>45012</v>
      </c>
      <c r="H94" s="76" t="s">
        <v>1324</v>
      </c>
      <c r="I94" s="77" t="s">
        <v>630</v>
      </c>
      <c r="J94" s="73" t="s">
        <v>633</v>
      </c>
      <c r="K94" s="121">
        <v>45019</v>
      </c>
      <c r="L94" s="74">
        <v>0.03</v>
      </c>
      <c r="O94" s="110" t="s">
        <v>626</v>
      </c>
      <c r="P94" s="110" t="s">
        <v>627</v>
      </c>
      <c r="Q94" s="111">
        <v>9329291</v>
      </c>
      <c r="R94" s="110" t="s">
        <v>148</v>
      </c>
      <c r="S94" s="112">
        <v>45022.205299365545</v>
      </c>
      <c r="T94" s="113">
        <v>147546</v>
      </c>
      <c r="U94" s="111" t="s">
        <v>877</v>
      </c>
      <c r="V94" s="116" t="s">
        <v>516</v>
      </c>
      <c r="W94" s="124">
        <v>6.5657969999999996E-2</v>
      </c>
    </row>
    <row r="95" spans="2:47" x14ac:dyDescent="0.35">
      <c r="B95" s="45" t="s">
        <v>539</v>
      </c>
      <c r="C95" s="73" t="s">
        <v>611</v>
      </c>
      <c r="D95" s="73" t="s">
        <v>919</v>
      </c>
      <c r="E95" s="46" t="s">
        <v>1</v>
      </c>
      <c r="F95" s="74">
        <v>9253715</v>
      </c>
      <c r="G95" s="75">
        <v>45002</v>
      </c>
      <c r="H95" s="76" t="s">
        <v>573</v>
      </c>
      <c r="I95" s="77" t="s">
        <v>516</v>
      </c>
      <c r="J95" s="73" t="s">
        <v>573</v>
      </c>
      <c r="K95" s="121">
        <v>45025</v>
      </c>
      <c r="L95" s="74">
        <v>0.06</v>
      </c>
      <c r="O95" s="110" t="s">
        <v>594</v>
      </c>
      <c r="P95" s="110" t="s">
        <v>595</v>
      </c>
      <c r="Q95" s="111">
        <v>9266994</v>
      </c>
      <c r="R95" s="110" t="s">
        <v>136</v>
      </c>
      <c r="S95" s="112">
        <v>45020</v>
      </c>
      <c r="T95" s="113">
        <v>145926</v>
      </c>
      <c r="U95" s="111" t="s">
        <v>878</v>
      </c>
      <c r="V95" s="116" t="s">
        <v>500</v>
      </c>
      <c r="W95" s="124">
        <v>6.493707E-2</v>
      </c>
    </row>
    <row r="96" spans="2:47" x14ac:dyDescent="0.35">
      <c r="B96" s="45" t="s">
        <v>539</v>
      </c>
      <c r="C96" s="73" t="s">
        <v>611</v>
      </c>
      <c r="D96" s="73" t="s">
        <v>919</v>
      </c>
      <c r="E96" s="46" t="s">
        <v>1306</v>
      </c>
      <c r="F96" s="74">
        <v>9902902</v>
      </c>
      <c r="G96" s="75">
        <v>44994</v>
      </c>
      <c r="H96" s="76" t="s">
        <v>573</v>
      </c>
      <c r="I96" s="77" t="s">
        <v>618</v>
      </c>
      <c r="J96" s="73" t="s">
        <v>896</v>
      </c>
      <c r="K96" s="121">
        <v>45019</v>
      </c>
      <c r="L96" s="74">
        <v>0.08</v>
      </c>
      <c r="O96" s="110" t="s">
        <v>600</v>
      </c>
      <c r="P96" s="110" t="s">
        <v>601</v>
      </c>
      <c r="Q96" s="111">
        <v>9341689</v>
      </c>
      <c r="R96" s="110" t="s">
        <v>185</v>
      </c>
      <c r="S96" s="112">
        <v>45023</v>
      </c>
      <c r="T96" s="113">
        <v>153000</v>
      </c>
      <c r="U96" s="111" t="s">
        <v>873</v>
      </c>
      <c r="V96" s="116" t="s">
        <v>516</v>
      </c>
      <c r="W96" s="124">
        <v>6.8085000000000007E-2</v>
      </c>
    </row>
    <row r="97" spans="2:23" x14ac:dyDescent="0.35">
      <c r="B97" s="45" t="s">
        <v>537</v>
      </c>
      <c r="C97" s="73" t="s">
        <v>656</v>
      </c>
      <c r="D97" s="73" t="s">
        <v>1229</v>
      </c>
      <c r="E97" s="46" t="s">
        <v>725</v>
      </c>
      <c r="F97" s="74">
        <v>9820013</v>
      </c>
      <c r="G97" s="75">
        <v>44999</v>
      </c>
      <c r="H97" s="76" t="s">
        <v>1325</v>
      </c>
      <c r="I97" s="77" t="s">
        <v>593</v>
      </c>
      <c r="J97" s="73" t="s">
        <v>1280</v>
      </c>
      <c r="K97" s="121">
        <v>45021</v>
      </c>
      <c r="L97" s="74">
        <v>7.0000000000000007E-2</v>
      </c>
      <c r="O97" s="110" t="s">
        <v>520</v>
      </c>
      <c r="P97" s="110" t="s">
        <v>515</v>
      </c>
      <c r="Q97" s="111">
        <v>9666998</v>
      </c>
      <c r="R97" s="110" t="s">
        <v>242</v>
      </c>
      <c r="S97" s="112">
        <v>45025.405317166471</v>
      </c>
      <c r="T97" s="113">
        <v>160000</v>
      </c>
      <c r="U97" s="111" t="s">
        <v>876</v>
      </c>
      <c r="V97" s="116" t="s">
        <v>516</v>
      </c>
      <c r="W97" s="124">
        <v>7.1199999999999999E-2</v>
      </c>
    </row>
    <row r="98" spans="2:23" x14ac:dyDescent="0.35">
      <c r="B98" s="45" t="s">
        <v>537</v>
      </c>
      <c r="C98" s="73" t="s">
        <v>656</v>
      </c>
      <c r="D98" s="73" t="s">
        <v>1229</v>
      </c>
      <c r="E98" s="46" t="s">
        <v>1251</v>
      </c>
      <c r="F98" s="74">
        <v>9001772</v>
      </c>
      <c r="G98" s="75">
        <v>44996</v>
      </c>
      <c r="H98" s="76" t="s">
        <v>1324</v>
      </c>
      <c r="I98" s="77" t="s">
        <v>566</v>
      </c>
      <c r="J98" s="73" t="s">
        <v>565</v>
      </c>
      <c r="K98" s="121">
        <v>45019</v>
      </c>
      <c r="L98" s="74">
        <v>0.04</v>
      </c>
      <c r="O98" s="110" t="s">
        <v>594</v>
      </c>
      <c r="P98" s="110" t="s">
        <v>595</v>
      </c>
      <c r="Q98" s="111">
        <v>9216298</v>
      </c>
      <c r="R98" s="110" t="s">
        <v>55</v>
      </c>
      <c r="S98" s="112">
        <v>45025</v>
      </c>
      <c r="T98" s="113">
        <v>137200</v>
      </c>
      <c r="U98" s="111" t="s">
        <v>876</v>
      </c>
      <c r="V98" s="116" t="s">
        <v>500</v>
      </c>
      <c r="W98" s="124">
        <v>6.1053999999999997E-2</v>
      </c>
    </row>
    <row r="99" spans="2:23" x14ac:dyDescent="0.35">
      <c r="B99" s="45" t="s">
        <v>537</v>
      </c>
      <c r="C99" s="73" t="s">
        <v>656</v>
      </c>
      <c r="D99" s="73" t="s">
        <v>657</v>
      </c>
      <c r="E99" s="46" t="s">
        <v>262</v>
      </c>
      <c r="F99" s="74">
        <v>9690169</v>
      </c>
      <c r="G99" s="75">
        <v>45002</v>
      </c>
      <c r="H99" s="76" t="s">
        <v>1324</v>
      </c>
      <c r="I99" s="77" t="s">
        <v>646</v>
      </c>
      <c r="J99" s="73" t="s">
        <v>820</v>
      </c>
      <c r="K99" s="121">
        <v>45020</v>
      </c>
      <c r="L99" s="74">
        <v>7.0000000000000007E-2</v>
      </c>
      <c r="O99" s="110" t="s">
        <v>594</v>
      </c>
      <c r="P99" s="110" t="s">
        <v>595</v>
      </c>
      <c r="Q99" s="111">
        <v>9216303</v>
      </c>
      <c r="R99" s="110" t="s">
        <v>66</v>
      </c>
      <c r="S99" s="112">
        <v>45022</v>
      </c>
      <c r="T99" s="113">
        <v>137425</v>
      </c>
      <c r="U99" s="111" t="s">
        <v>877</v>
      </c>
      <c r="V99" s="116" t="s">
        <v>500</v>
      </c>
      <c r="W99" s="124">
        <v>6.1154124999999997E-2</v>
      </c>
    </row>
    <row r="100" spans="2:23" x14ac:dyDescent="0.35">
      <c r="B100" s="45" t="s">
        <v>537</v>
      </c>
      <c r="C100" s="73" t="s">
        <v>656</v>
      </c>
      <c r="D100" s="73" t="s">
        <v>657</v>
      </c>
      <c r="E100" s="46" t="s">
        <v>1198</v>
      </c>
      <c r="F100" s="74">
        <v>9892717</v>
      </c>
      <c r="G100" s="75">
        <v>45007</v>
      </c>
      <c r="H100" s="76" t="s">
        <v>1325</v>
      </c>
      <c r="I100" s="77" t="s">
        <v>593</v>
      </c>
      <c r="J100" s="73" t="s">
        <v>912</v>
      </c>
      <c r="K100" s="121">
        <v>45021</v>
      </c>
      <c r="L100" s="74">
        <v>0.08</v>
      </c>
      <c r="O100" s="110" t="s">
        <v>659</v>
      </c>
      <c r="P100" s="110" t="s">
        <v>655</v>
      </c>
      <c r="Q100" s="111">
        <v>9872949</v>
      </c>
      <c r="R100" s="110" t="s">
        <v>800</v>
      </c>
      <c r="S100" s="112">
        <v>45022</v>
      </c>
      <c r="T100" s="113">
        <v>170618</v>
      </c>
      <c r="U100" s="111" t="s">
        <v>877</v>
      </c>
      <c r="V100" s="116" t="s">
        <v>500</v>
      </c>
      <c r="W100" s="124">
        <v>7.5925010000000001E-2</v>
      </c>
    </row>
    <row r="101" spans="2:23" x14ac:dyDescent="0.35">
      <c r="B101" s="45" t="s">
        <v>537</v>
      </c>
      <c r="C101" s="73" t="s">
        <v>656</v>
      </c>
      <c r="D101" s="73" t="s">
        <v>657</v>
      </c>
      <c r="E101" s="46" t="s">
        <v>447</v>
      </c>
      <c r="F101" s="74">
        <v>9880192</v>
      </c>
      <c r="G101" s="75">
        <v>44990</v>
      </c>
      <c r="H101" s="76" t="s">
        <v>573</v>
      </c>
      <c r="I101" s="77" t="s">
        <v>572</v>
      </c>
      <c r="J101" s="73" t="s">
        <v>574</v>
      </c>
      <c r="K101" s="121">
        <v>45019</v>
      </c>
      <c r="L101" s="74">
        <v>0.08</v>
      </c>
      <c r="O101" s="110" t="s">
        <v>635</v>
      </c>
      <c r="P101" s="110" t="s">
        <v>636</v>
      </c>
      <c r="Q101" s="111">
        <v>9285952</v>
      </c>
      <c r="R101" s="110" t="s">
        <v>101</v>
      </c>
      <c r="S101" s="112">
        <v>45025.652491582492</v>
      </c>
      <c r="T101" s="113">
        <v>145000</v>
      </c>
      <c r="U101" s="111" t="s">
        <v>876</v>
      </c>
      <c r="V101" s="116" t="s">
        <v>509</v>
      </c>
      <c r="W101" s="124">
        <v>6.4524999999999999E-2</v>
      </c>
    </row>
    <row r="102" spans="2:23" x14ac:dyDescent="0.35">
      <c r="B102" s="45" t="s">
        <v>537</v>
      </c>
      <c r="C102" s="73" t="s">
        <v>656</v>
      </c>
      <c r="D102" s="73" t="s">
        <v>657</v>
      </c>
      <c r="E102" s="46" t="s">
        <v>929</v>
      </c>
      <c r="F102" s="74">
        <v>9877341</v>
      </c>
      <c r="G102" s="75">
        <v>45010</v>
      </c>
      <c r="H102" s="76" t="s">
        <v>500</v>
      </c>
      <c r="I102" s="77" t="s">
        <v>708</v>
      </c>
      <c r="J102" s="73" t="s">
        <v>708</v>
      </c>
      <c r="K102" s="121">
        <v>45023</v>
      </c>
      <c r="L102" s="74">
        <v>7.0000000000000007E-2</v>
      </c>
      <c r="O102" s="110" t="s">
        <v>661</v>
      </c>
      <c r="P102" s="110" t="s">
        <v>655</v>
      </c>
      <c r="Q102" s="111">
        <v>9887217</v>
      </c>
      <c r="R102" s="110" t="s">
        <v>1228</v>
      </c>
      <c r="S102" s="112">
        <v>45024</v>
      </c>
      <c r="T102" s="113">
        <v>169932</v>
      </c>
      <c r="U102" s="111" t="s">
        <v>875</v>
      </c>
      <c r="V102" s="116" t="s">
        <v>500</v>
      </c>
      <c r="W102" s="124">
        <v>7.5619740000000005E-2</v>
      </c>
    </row>
    <row r="103" spans="2:23" x14ac:dyDescent="0.35">
      <c r="B103" s="45" t="s">
        <v>537</v>
      </c>
      <c r="C103" s="73" t="s">
        <v>656</v>
      </c>
      <c r="D103" s="73" t="s">
        <v>657</v>
      </c>
      <c r="E103" s="46" t="s">
        <v>803</v>
      </c>
      <c r="F103" s="74">
        <v>9854375</v>
      </c>
      <c r="G103" s="75">
        <v>45009</v>
      </c>
      <c r="H103" s="76" t="s">
        <v>1325</v>
      </c>
      <c r="I103" s="77" t="s">
        <v>547</v>
      </c>
      <c r="J103" s="73" t="s">
        <v>548</v>
      </c>
      <c r="K103" s="121">
        <v>45021</v>
      </c>
      <c r="L103" s="74">
        <v>0.08</v>
      </c>
      <c r="O103" s="110" t="s">
        <v>919</v>
      </c>
      <c r="P103" s="110" t="s">
        <v>611</v>
      </c>
      <c r="Q103" s="111">
        <v>9633173</v>
      </c>
      <c r="R103" s="110" t="s">
        <v>224</v>
      </c>
      <c r="S103" s="112">
        <v>45019</v>
      </c>
      <c r="T103" s="113">
        <v>159800</v>
      </c>
      <c r="U103" s="111" t="s">
        <v>874</v>
      </c>
      <c r="V103" s="116" t="s">
        <v>516</v>
      </c>
      <c r="W103" s="124">
        <v>7.1110999999999994E-2</v>
      </c>
    </row>
    <row r="104" spans="2:23" x14ac:dyDescent="0.35">
      <c r="B104" s="45" t="s">
        <v>537</v>
      </c>
      <c r="C104" s="73" t="s">
        <v>656</v>
      </c>
      <c r="D104" s="73" t="s">
        <v>657</v>
      </c>
      <c r="E104" s="46" t="s">
        <v>1248</v>
      </c>
      <c r="F104" s="74">
        <v>9339260</v>
      </c>
      <c r="G104" s="75">
        <v>45004</v>
      </c>
      <c r="H104" s="76" t="s">
        <v>1324</v>
      </c>
      <c r="I104" s="77" t="s">
        <v>566</v>
      </c>
      <c r="J104" s="73" t="s">
        <v>567</v>
      </c>
      <c r="K104" s="121">
        <v>45022</v>
      </c>
      <c r="L104" s="74">
        <v>7.0000000000000007E-2</v>
      </c>
      <c r="O104" s="110" t="s">
        <v>507</v>
      </c>
      <c r="P104" s="110" t="s">
        <v>508</v>
      </c>
      <c r="Q104" s="111">
        <v>9883742</v>
      </c>
      <c r="R104" s="110" t="s">
        <v>1259</v>
      </c>
      <c r="S104" s="112">
        <v>45025</v>
      </c>
      <c r="T104" s="113">
        <v>169932</v>
      </c>
      <c r="U104" s="111" t="s">
        <v>876</v>
      </c>
      <c r="V104" s="116" t="s">
        <v>509</v>
      </c>
      <c r="W104" s="124">
        <v>7.5619740000000005E-2</v>
      </c>
    </row>
    <row r="105" spans="2:23" x14ac:dyDescent="0.35">
      <c r="B105" s="45" t="s">
        <v>537</v>
      </c>
      <c r="C105" s="73" t="s">
        <v>656</v>
      </c>
      <c r="D105" s="73" t="s">
        <v>661</v>
      </c>
      <c r="E105" s="46" t="s">
        <v>793</v>
      </c>
      <c r="F105" s="74">
        <v>9862918</v>
      </c>
      <c r="G105" s="75">
        <v>45007</v>
      </c>
      <c r="H105" s="76" t="s">
        <v>500</v>
      </c>
      <c r="I105" s="77" t="s">
        <v>708</v>
      </c>
      <c r="J105" s="73" t="s">
        <v>708</v>
      </c>
      <c r="K105" s="121">
        <v>45022</v>
      </c>
      <c r="L105" s="74">
        <v>0.08</v>
      </c>
      <c r="O105" s="110" t="s">
        <v>594</v>
      </c>
      <c r="P105" s="110" t="s">
        <v>595</v>
      </c>
      <c r="Q105" s="111">
        <v>9709489</v>
      </c>
      <c r="R105" s="110" t="s">
        <v>294</v>
      </c>
      <c r="S105" s="112">
        <v>45019</v>
      </c>
      <c r="T105" s="113">
        <v>173400</v>
      </c>
      <c r="U105" s="111" t="s">
        <v>874</v>
      </c>
      <c r="V105" s="116" t="s">
        <v>500</v>
      </c>
      <c r="W105" s="124">
        <v>7.7162999999999995E-2</v>
      </c>
    </row>
    <row r="106" spans="2:23" x14ac:dyDescent="0.35">
      <c r="B106" s="45" t="s">
        <v>537</v>
      </c>
      <c r="C106" s="73" t="s">
        <v>656</v>
      </c>
      <c r="D106" s="73" t="s">
        <v>661</v>
      </c>
      <c r="E106" s="46" t="s">
        <v>1231</v>
      </c>
      <c r="F106" s="74">
        <v>9892456</v>
      </c>
      <c r="G106" s="75">
        <v>45001</v>
      </c>
      <c r="H106" s="76" t="s">
        <v>1325</v>
      </c>
      <c r="I106" s="77" t="s">
        <v>653</v>
      </c>
      <c r="J106" s="73" t="s">
        <v>1022</v>
      </c>
      <c r="K106" s="121">
        <v>45020</v>
      </c>
      <c r="L106" s="74">
        <v>7.0000000000000007E-2</v>
      </c>
      <c r="O106" s="110" t="s">
        <v>521</v>
      </c>
      <c r="P106" s="110" t="s">
        <v>515</v>
      </c>
      <c r="Q106" s="111">
        <v>9767950</v>
      </c>
      <c r="R106" s="110" t="s">
        <v>390</v>
      </c>
      <c r="S106" s="112">
        <v>45024</v>
      </c>
      <c r="T106" s="113">
        <v>173400</v>
      </c>
      <c r="U106" s="111" t="s">
        <v>875</v>
      </c>
      <c r="V106" s="116" t="s">
        <v>516</v>
      </c>
      <c r="W106" s="124">
        <v>7.7162999999999995E-2</v>
      </c>
    </row>
    <row r="107" spans="2:23" x14ac:dyDescent="0.35">
      <c r="B107" s="45" t="s">
        <v>537</v>
      </c>
      <c r="C107" s="73" t="s">
        <v>656</v>
      </c>
      <c r="D107" s="73" t="s">
        <v>661</v>
      </c>
      <c r="E107" s="46" t="s">
        <v>311</v>
      </c>
      <c r="F107" s="74">
        <v>9810367</v>
      </c>
      <c r="G107" s="75">
        <v>45005</v>
      </c>
      <c r="H107" s="76" t="s">
        <v>1325</v>
      </c>
      <c r="I107" s="77" t="s">
        <v>593</v>
      </c>
      <c r="J107" s="73" t="s">
        <v>912</v>
      </c>
      <c r="K107" s="121">
        <v>45019</v>
      </c>
      <c r="L107" s="74">
        <v>0.08</v>
      </c>
      <c r="O107" s="110" t="s">
        <v>657</v>
      </c>
      <c r="P107" s="110" t="s">
        <v>655</v>
      </c>
      <c r="Q107" s="111">
        <v>9659725</v>
      </c>
      <c r="R107" s="110" t="s">
        <v>297</v>
      </c>
      <c r="S107" s="112">
        <v>45025.703806879261</v>
      </c>
      <c r="T107" s="113">
        <v>174000</v>
      </c>
      <c r="U107" s="111" t="s">
        <v>876</v>
      </c>
      <c r="V107" s="116" t="s">
        <v>500</v>
      </c>
      <c r="W107" s="124">
        <v>7.7429999999999999E-2</v>
      </c>
    </row>
    <row r="108" spans="2:23" x14ac:dyDescent="0.35">
      <c r="B108" s="45" t="s">
        <v>537</v>
      </c>
      <c r="C108" s="73" t="s">
        <v>656</v>
      </c>
      <c r="D108" s="73" t="s">
        <v>660</v>
      </c>
      <c r="E108" s="46" t="s">
        <v>798</v>
      </c>
      <c r="F108" s="74">
        <v>9877145</v>
      </c>
      <c r="G108" s="75">
        <v>44994</v>
      </c>
      <c r="H108" s="76" t="s">
        <v>528</v>
      </c>
      <c r="I108" s="77" t="s">
        <v>553</v>
      </c>
      <c r="J108" s="73" t="s">
        <v>1014</v>
      </c>
      <c r="K108" s="121">
        <v>45020</v>
      </c>
      <c r="L108" s="74">
        <v>0.08</v>
      </c>
      <c r="O108" s="110" t="s">
        <v>635</v>
      </c>
      <c r="P108" s="110" t="s">
        <v>636</v>
      </c>
      <c r="Q108" s="111">
        <v>9397303</v>
      </c>
      <c r="R108" s="110" t="s">
        <v>361</v>
      </c>
      <c r="S108" s="112">
        <v>45025</v>
      </c>
      <c r="T108" s="113">
        <v>266000</v>
      </c>
      <c r="U108" s="111" t="s">
        <v>876</v>
      </c>
      <c r="V108" s="116" t="s">
        <v>509</v>
      </c>
      <c r="W108" s="124">
        <v>0.11837</v>
      </c>
    </row>
    <row r="109" spans="2:23" x14ac:dyDescent="0.35">
      <c r="B109" s="45" t="s">
        <v>537</v>
      </c>
      <c r="C109" s="73" t="s">
        <v>656</v>
      </c>
      <c r="D109" s="73" t="s">
        <v>747</v>
      </c>
      <c r="E109" s="46" t="s">
        <v>389</v>
      </c>
      <c r="F109" s="74">
        <v>9770921</v>
      </c>
      <c r="G109" s="75">
        <v>45014</v>
      </c>
      <c r="H109" s="76" t="s">
        <v>1375</v>
      </c>
      <c r="I109" s="77" t="s">
        <v>531</v>
      </c>
      <c r="J109" s="73" t="s">
        <v>899</v>
      </c>
      <c r="K109" s="121">
        <v>45023</v>
      </c>
      <c r="L109" s="74">
        <v>0.08</v>
      </c>
      <c r="O109" s="110" t="s">
        <v>521</v>
      </c>
      <c r="P109" s="110" t="s">
        <v>515</v>
      </c>
      <c r="Q109" s="111">
        <v>9516129</v>
      </c>
      <c r="R109" s="110" t="s">
        <v>271</v>
      </c>
      <c r="S109" s="112">
        <v>45021</v>
      </c>
      <c r="T109" s="113">
        <v>170000</v>
      </c>
      <c r="U109" s="111" t="s">
        <v>879</v>
      </c>
      <c r="V109" s="116" t="s">
        <v>516</v>
      </c>
      <c r="W109" s="124">
        <v>7.5649999999999995E-2</v>
      </c>
    </row>
    <row r="110" spans="2:23" x14ac:dyDescent="0.35">
      <c r="B110" s="45" t="s">
        <v>537</v>
      </c>
      <c r="C110" s="73" t="s">
        <v>656</v>
      </c>
      <c r="D110" s="73" t="s">
        <v>658</v>
      </c>
      <c r="E110" s="46" t="s">
        <v>1177</v>
      </c>
      <c r="F110" s="74">
        <v>9862920</v>
      </c>
      <c r="G110" s="75">
        <v>44998</v>
      </c>
      <c r="H110" s="76" t="s">
        <v>1325</v>
      </c>
      <c r="I110" s="77" t="s">
        <v>593</v>
      </c>
      <c r="J110" s="73" t="s">
        <v>912</v>
      </c>
      <c r="K110" s="121">
        <v>45019</v>
      </c>
      <c r="L110" s="74">
        <v>7.0000000000000007E-2</v>
      </c>
      <c r="O110" s="110" t="s">
        <v>519</v>
      </c>
      <c r="P110" s="110" t="s">
        <v>515</v>
      </c>
      <c r="Q110" s="111">
        <v>9412880</v>
      </c>
      <c r="R110" s="110" t="s">
        <v>269</v>
      </c>
      <c r="S110" s="112">
        <v>45024.757504462694</v>
      </c>
      <c r="T110" s="113">
        <v>170000</v>
      </c>
      <c r="U110" s="111" t="s">
        <v>875</v>
      </c>
      <c r="V110" s="116" t="s">
        <v>516</v>
      </c>
      <c r="W110" s="124">
        <v>7.5649999999999995E-2</v>
      </c>
    </row>
    <row r="111" spans="2:23" x14ac:dyDescent="0.35">
      <c r="B111" s="45" t="s">
        <v>537</v>
      </c>
      <c r="C111" s="73" t="s">
        <v>656</v>
      </c>
      <c r="D111" s="73" t="s">
        <v>658</v>
      </c>
      <c r="E111" s="46" t="s">
        <v>453</v>
      </c>
      <c r="F111" s="74">
        <v>9796781</v>
      </c>
      <c r="G111" s="75">
        <v>44990</v>
      </c>
      <c r="H111" s="76" t="s">
        <v>1325</v>
      </c>
      <c r="I111" s="77" t="s">
        <v>547</v>
      </c>
      <c r="J111" s="73" t="s">
        <v>549</v>
      </c>
      <c r="K111" s="121">
        <v>45022</v>
      </c>
      <c r="L111" s="74">
        <v>0.08</v>
      </c>
      <c r="O111" s="110" t="s">
        <v>524</v>
      </c>
      <c r="P111" s="110" t="s">
        <v>515</v>
      </c>
      <c r="Q111" s="111">
        <v>9307188</v>
      </c>
      <c r="R111" s="110" t="s">
        <v>106</v>
      </c>
      <c r="S111" s="112">
        <v>45019</v>
      </c>
      <c r="T111" s="113">
        <v>145000</v>
      </c>
      <c r="U111" s="111" t="s">
        <v>874</v>
      </c>
      <c r="V111" s="116" t="s">
        <v>516</v>
      </c>
      <c r="W111" s="124">
        <v>6.4524999999999999E-2</v>
      </c>
    </row>
    <row r="112" spans="2:23" x14ac:dyDescent="0.35">
      <c r="B112" s="45" t="s">
        <v>537</v>
      </c>
      <c r="C112" s="73" t="s">
        <v>656</v>
      </c>
      <c r="D112" s="73" t="s">
        <v>659</v>
      </c>
      <c r="E112" s="46" t="s">
        <v>1108</v>
      </c>
      <c r="F112" s="74">
        <v>9236418</v>
      </c>
      <c r="G112" s="75">
        <v>45006</v>
      </c>
      <c r="H112" s="76" t="s">
        <v>1324</v>
      </c>
      <c r="I112" s="77" t="s">
        <v>614</v>
      </c>
      <c r="J112" s="73" t="s">
        <v>613</v>
      </c>
      <c r="K112" s="121">
        <v>45020</v>
      </c>
      <c r="L112" s="74">
        <v>0.05</v>
      </c>
      <c r="O112" s="110" t="s">
        <v>558</v>
      </c>
      <c r="P112" s="110" t="s">
        <v>557</v>
      </c>
      <c r="Q112" s="111">
        <v>9305128</v>
      </c>
      <c r="R112" s="110" t="s">
        <v>141</v>
      </c>
      <c r="S112" s="112">
        <v>45023</v>
      </c>
      <c r="T112" s="113">
        <v>147100</v>
      </c>
      <c r="U112" s="111" t="s">
        <v>873</v>
      </c>
      <c r="V112" s="116" t="s">
        <v>516</v>
      </c>
      <c r="W112" s="124">
        <v>6.5459500000000004E-2</v>
      </c>
    </row>
    <row r="113" spans="2:23" x14ac:dyDescent="0.35">
      <c r="B113" s="45" t="s">
        <v>537</v>
      </c>
      <c r="C113" s="73" t="s">
        <v>656</v>
      </c>
      <c r="D113" s="73" t="s">
        <v>659</v>
      </c>
      <c r="E113" s="46" t="s">
        <v>305</v>
      </c>
      <c r="F113" s="74">
        <v>9692002</v>
      </c>
      <c r="G113" s="75">
        <v>44999</v>
      </c>
      <c r="H113" s="76" t="s">
        <v>1324</v>
      </c>
      <c r="I113" s="77" t="s">
        <v>551</v>
      </c>
      <c r="J113" s="73" t="s">
        <v>550</v>
      </c>
      <c r="K113" s="121">
        <v>45023</v>
      </c>
      <c r="L113" s="74">
        <v>0.04</v>
      </c>
      <c r="O113" s="110" t="s">
        <v>659</v>
      </c>
      <c r="P113" s="110" t="s">
        <v>655</v>
      </c>
      <c r="Q113" s="111">
        <v>9885855</v>
      </c>
      <c r="R113" s="110" t="s">
        <v>1293</v>
      </c>
      <c r="S113" s="112">
        <v>45019</v>
      </c>
      <c r="T113" s="113">
        <v>170520</v>
      </c>
      <c r="U113" s="111" t="s">
        <v>874</v>
      </c>
      <c r="V113" s="116" t="s">
        <v>500</v>
      </c>
      <c r="W113" s="124">
        <v>7.5881399999999988E-2</v>
      </c>
    </row>
    <row r="114" spans="2:23" x14ac:dyDescent="0.35">
      <c r="B114" s="73" t="s">
        <v>537</v>
      </c>
      <c r="C114" s="73" t="s">
        <v>656</v>
      </c>
      <c r="D114" s="73" t="s">
        <v>659</v>
      </c>
      <c r="E114" s="73" t="s">
        <v>295</v>
      </c>
      <c r="F114" s="74">
        <v>9709491</v>
      </c>
      <c r="G114" s="75">
        <v>45007</v>
      </c>
      <c r="H114" s="73" t="s">
        <v>1324</v>
      </c>
      <c r="I114" s="73" t="s">
        <v>630</v>
      </c>
      <c r="J114" s="73" t="s">
        <v>632</v>
      </c>
      <c r="K114" s="78">
        <v>45019</v>
      </c>
      <c r="L114" s="74">
        <v>7.0000000000000007E-2</v>
      </c>
      <c r="O114" s="110" t="s">
        <v>501</v>
      </c>
      <c r="P114" s="110" t="s">
        <v>502</v>
      </c>
      <c r="Q114" s="111">
        <v>9878876</v>
      </c>
      <c r="R114" s="110" t="s">
        <v>1112</v>
      </c>
      <c r="S114" s="112">
        <v>45022</v>
      </c>
      <c r="T114" s="113">
        <v>174400</v>
      </c>
      <c r="U114" s="111" t="s">
        <v>877</v>
      </c>
      <c r="V114" s="116" t="s">
        <v>500</v>
      </c>
      <c r="W114" s="124">
        <v>7.7607999999999996E-2</v>
      </c>
    </row>
    <row r="115" spans="2:23" x14ac:dyDescent="0.35">
      <c r="B115" s="73" t="s">
        <v>537</v>
      </c>
      <c r="C115" s="73" t="s">
        <v>656</v>
      </c>
      <c r="D115" s="73" t="s">
        <v>659</v>
      </c>
      <c r="E115" s="73" t="s">
        <v>930</v>
      </c>
      <c r="F115" s="74">
        <v>9885996</v>
      </c>
      <c r="G115" s="75">
        <v>45002</v>
      </c>
      <c r="H115" s="73" t="s">
        <v>500</v>
      </c>
      <c r="I115" s="73" t="s">
        <v>708</v>
      </c>
      <c r="J115" s="73" t="s">
        <v>708</v>
      </c>
      <c r="K115" s="78">
        <v>45023</v>
      </c>
      <c r="L115" s="74">
        <v>0.08</v>
      </c>
      <c r="O115" s="110" t="s">
        <v>402</v>
      </c>
      <c r="P115" s="110" t="s">
        <v>628</v>
      </c>
      <c r="Q115" s="111">
        <v>9750725</v>
      </c>
      <c r="R115" s="110" t="s">
        <v>452</v>
      </c>
      <c r="S115" s="112">
        <v>45020</v>
      </c>
      <c r="T115" s="113">
        <v>172410</v>
      </c>
      <c r="U115" s="111" t="s">
        <v>878</v>
      </c>
      <c r="V115" s="116" t="s">
        <v>500</v>
      </c>
      <c r="W115" s="124">
        <v>7.6722449999999998E-2</v>
      </c>
    </row>
    <row r="116" spans="2:23" x14ac:dyDescent="0.35">
      <c r="B116" s="73" t="s">
        <v>537</v>
      </c>
      <c r="C116" s="73" t="s">
        <v>656</v>
      </c>
      <c r="D116" s="73" t="s">
        <v>659</v>
      </c>
      <c r="E116" s="73" t="s">
        <v>1269</v>
      </c>
      <c r="F116" s="74">
        <v>9889916</v>
      </c>
      <c r="G116" s="75">
        <v>45004</v>
      </c>
      <c r="H116" s="73" t="s">
        <v>1325</v>
      </c>
      <c r="I116" s="73" t="s">
        <v>653</v>
      </c>
      <c r="J116" s="73" t="s">
        <v>1088</v>
      </c>
      <c r="K116" s="78">
        <v>45020</v>
      </c>
      <c r="L116" s="74">
        <v>0.08</v>
      </c>
      <c r="O116" s="110" t="s">
        <v>514</v>
      </c>
      <c r="P116" s="110" t="s">
        <v>515</v>
      </c>
      <c r="Q116" s="111">
        <v>8913150</v>
      </c>
      <c r="R116" s="110" t="s">
        <v>24</v>
      </c>
      <c r="S116" s="112">
        <v>45021</v>
      </c>
      <c r="T116" s="113">
        <v>125042</v>
      </c>
      <c r="U116" s="111" t="s">
        <v>879</v>
      </c>
      <c r="V116" s="116" t="s">
        <v>516</v>
      </c>
      <c r="W116" s="124">
        <v>5.5643690000000003E-2</v>
      </c>
    </row>
    <row r="117" spans="2:23" x14ac:dyDescent="0.35">
      <c r="B117" s="73" t="s">
        <v>537</v>
      </c>
      <c r="C117" s="73" t="s">
        <v>656</v>
      </c>
      <c r="D117" s="73" t="s">
        <v>659</v>
      </c>
      <c r="E117" s="73" t="s">
        <v>315</v>
      </c>
      <c r="F117" s="74">
        <v>9761839</v>
      </c>
      <c r="G117" s="75">
        <v>44995</v>
      </c>
      <c r="H117" s="73" t="s">
        <v>573</v>
      </c>
      <c r="I117" s="73" t="s">
        <v>618</v>
      </c>
      <c r="J117" s="73" t="s">
        <v>619</v>
      </c>
      <c r="K117" s="78">
        <v>45022</v>
      </c>
      <c r="L117" s="74">
        <v>0.08</v>
      </c>
      <c r="O117" s="110" t="s">
        <v>661</v>
      </c>
      <c r="P117" s="110" t="s">
        <v>655</v>
      </c>
      <c r="Q117" s="111">
        <v>9375721</v>
      </c>
      <c r="R117" s="110" t="s">
        <v>1155</v>
      </c>
      <c r="S117" s="112">
        <v>45021</v>
      </c>
      <c r="T117" s="113">
        <v>154200</v>
      </c>
      <c r="U117" s="111" t="s">
        <v>879</v>
      </c>
      <c r="V117" s="116" t="s">
        <v>500</v>
      </c>
      <c r="W117" s="124">
        <v>6.8618999999999999E-2</v>
      </c>
    </row>
    <row r="118" spans="2:23" x14ac:dyDescent="0.35">
      <c r="B118" s="73" t="s">
        <v>537</v>
      </c>
      <c r="C118" s="73" t="s">
        <v>656</v>
      </c>
      <c r="D118" s="73" t="s">
        <v>659</v>
      </c>
      <c r="E118" s="73" t="s">
        <v>287</v>
      </c>
      <c r="F118" s="74">
        <v>9383900</v>
      </c>
      <c r="G118" s="75">
        <v>45008</v>
      </c>
      <c r="H118" s="73" t="s">
        <v>1325</v>
      </c>
      <c r="I118" s="73" t="s">
        <v>653</v>
      </c>
      <c r="J118" s="73" t="s">
        <v>1088</v>
      </c>
      <c r="K118" s="78">
        <v>45023</v>
      </c>
      <c r="L118" s="74">
        <v>0.06</v>
      </c>
      <c r="O118" s="110" t="s">
        <v>658</v>
      </c>
      <c r="P118" s="110" t="s">
        <v>655</v>
      </c>
      <c r="Q118" s="111">
        <v>9904651</v>
      </c>
      <c r="R118" s="110" t="s">
        <v>1285</v>
      </c>
      <c r="S118" s="112">
        <v>45022</v>
      </c>
      <c r="T118" s="113">
        <v>180000</v>
      </c>
      <c r="U118" s="111" t="s">
        <v>877</v>
      </c>
      <c r="V118" s="116" t="s">
        <v>500</v>
      </c>
      <c r="W118" s="124">
        <v>8.0100000000000005E-2</v>
      </c>
    </row>
    <row r="119" spans="2:23" x14ac:dyDescent="0.35">
      <c r="B119" s="73" t="s">
        <v>537</v>
      </c>
      <c r="C119" s="73" t="s">
        <v>656</v>
      </c>
      <c r="D119" s="73" t="s">
        <v>659</v>
      </c>
      <c r="E119" s="73" t="s">
        <v>1265</v>
      </c>
      <c r="F119" s="74">
        <v>9904170</v>
      </c>
      <c r="G119" s="75">
        <v>44999</v>
      </c>
      <c r="H119" s="73" t="s">
        <v>1324</v>
      </c>
      <c r="I119" s="73" t="s">
        <v>566</v>
      </c>
      <c r="J119" s="73" t="s">
        <v>568</v>
      </c>
      <c r="K119" s="78">
        <v>45024</v>
      </c>
      <c r="L119" s="74">
        <v>0.08</v>
      </c>
      <c r="O119" s="110" t="s">
        <v>589</v>
      </c>
      <c r="P119" s="110" t="s">
        <v>586</v>
      </c>
      <c r="Q119" s="111">
        <v>9030802</v>
      </c>
      <c r="R119" s="110" t="s">
        <v>49</v>
      </c>
      <c r="S119" s="112">
        <v>45021</v>
      </c>
      <c r="T119" s="113">
        <v>137100</v>
      </c>
      <c r="U119" s="111" t="s">
        <v>879</v>
      </c>
      <c r="V119" s="116" t="s">
        <v>516</v>
      </c>
      <c r="W119" s="124">
        <v>6.1009500000000001E-2</v>
      </c>
    </row>
    <row r="120" spans="2:23" x14ac:dyDescent="0.35">
      <c r="B120" s="73" t="s">
        <v>506</v>
      </c>
      <c r="C120" s="73" t="s">
        <v>505</v>
      </c>
      <c r="D120" s="73" t="s">
        <v>504</v>
      </c>
      <c r="E120" s="73" t="s">
        <v>250</v>
      </c>
      <c r="F120" s="74">
        <v>9475600</v>
      </c>
      <c r="G120" s="75">
        <v>44993</v>
      </c>
      <c r="H120" s="73" t="s">
        <v>1324</v>
      </c>
      <c r="I120" s="73" t="s">
        <v>630</v>
      </c>
      <c r="J120" s="73" t="s">
        <v>631</v>
      </c>
      <c r="K120" s="78">
        <v>45023</v>
      </c>
      <c r="L120" s="74">
        <v>7.0000000000000007E-2</v>
      </c>
      <c r="O120" s="110" t="s">
        <v>589</v>
      </c>
      <c r="P120" s="110" t="s">
        <v>586</v>
      </c>
      <c r="Q120" s="111">
        <v>9261205</v>
      </c>
      <c r="R120" s="110" t="s">
        <v>54</v>
      </c>
      <c r="S120" s="112">
        <v>45025</v>
      </c>
      <c r="T120" s="113">
        <v>137100</v>
      </c>
      <c r="U120" s="111" t="s">
        <v>876</v>
      </c>
      <c r="V120" s="116" t="s">
        <v>516</v>
      </c>
      <c r="W120" s="124">
        <v>6.1009500000000001E-2</v>
      </c>
    </row>
    <row r="121" spans="2:23" x14ac:dyDescent="0.35">
      <c r="B121" s="73" t="s">
        <v>506</v>
      </c>
      <c r="C121" s="73" t="s">
        <v>505</v>
      </c>
      <c r="D121" s="73" t="s">
        <v>504</v>
      </c>
      <c r="E121" s="73" t="s">
        <v>246</v>
      </c>
      <c r="F121" s="74">
        <v>9475208</v>
      </c>
      <c r="G121" s="75">
        <v>45004</v>
      </c>
      <c r="H121" s="73" t="s">
        <v>528</v>
      </c>
      <c r="I121" s="73" t="s">
        <v>527</v>
      </c>
      <c r="J121" s="73" t="s">
        <v>526</v>
      </c>
      <c r="K121" s="78">
        <v>45021</v>
      </c>
      <c r="L121" s="74">
        <v>7.0000000000000007E-2</v>
      </c>
      <c r="O121" s="110" t="s">
        <v>507</v>
      </c>
      <c r="P121" s="110" t="s">
        <v>508</v>
      </c>
      <c r="Q121" s="111">
        <v>9874040</v>
      </c>
      <c r="R121" s="110" t="s">
        <v>799</v>
      </c>
      <c r="S121" s="112">
        <v>45020</v>
      </c>
      <c r="T121" s="113">
        <v>30000</v>
      </c>
      <c r="U121" s="111" t="s">
        <v>878</v>
      </c>
      <c r="V121" s="116" t="s">
        <v>509</v>
      </c>
      <c r="W121" s="124">
        <v>1.3350000000000001E-2</v>
      </c>
    </row>
    <row r="122" spans="2:23" x14ac:dyDescent="0.35">
      <c r="B122" s="73" t="s">
        <v>506</v>
      </c>
      <c r="C122" s="73" t="s">
        <v>535</v>
      </c>
      <c r="D122" s="73" t="s">
        <v>534</v>
      </c>
      <c r="E122" s="73" t="s">
        <v>785</v>
      </c>
      <c r="F122" s="74">
        <v>9859739</v>
      </c>
      <c r="G122" s="75">
        <v>45018</v>
      </c>
      <c r="H122" s="73" t="s">
        <v>500</v>
      </c>
      <c r="I122" s="73" t="s">
        <v>708</v>
      </c>
      <c r="J122" s="73" t="s">
        <v>708</v>
      </c>
      <c r="K122" s="78">
        <v>45024</v>
      </c>
      <c r="L122" s="74">
        <v>0.08</v>
      </c>
      <c r="O122" s="110" t="s">
        <v>659</v>
      </c>
      <c r="P122" s="110" t="s">
        <v>655</v>
      </c>
      <c r="Q122" s="111">
        <v>9721736</v>
      </c>
      <c r="R122" s="110" t="s">
        <v>280</v>
      </c>
      <c r="S122" s="112">
        <v>45020</v>
      </c>
      <c r="T122" s="113">
        <v>170000</v>
      </c>
      <c r="U122" s="111" t="s">
        <v>878</v>
      </c>
      <c r="V122" s="116" t="s">
        <v>500</v>
      </c>
      <c r="W122" s="124">
        <v>7.5649999999999995E-2</v>
      </c>
    </row>
    <row r="123" spans="2:23" x14ac:dyDescent="0.35">
      <c r="B123" s="73" t="s">
        <v>506</v>
      </c>
      <c r="C123" s="73" t="s">
        <v>595</v>
      </c>
      <c r="D123" s="73" t="s">
        <v>594</v>
      </c>
      <c r="E123" s="73" t="s">
        <v>320</v>
      </c>
      <c r="F123" s="74">
        <v>9540716</v>
      </c>
      <c r="G123" s="75">
        <v>44999</v>
      </c>
      <c r="H123" s="73" t="s">
        <v>1324</v>
      </c>
      <c r="I123" s="73" t="s">
        <v>566</v>
      </c>
      <c r="J123" s="73" t="s">
        <v>568</v>
      </c>
      <c r="K123" s="78">
        <v>45019</v>
      </c>
      <c r="L123" s="74">
        <v>7.0000000000000007E-2</v>
      </c>
      <c r="O123" s="110" t="s">
        <v>522</v>
      </c>
      <c r="P123" s="110" t="s">
        <v>515</v>
      </c>
      <c r="Q123" s="111">
        <v>9681687</v>
      </c>
      <c r="R123" s="110" t="s">
        <v>1271</v>
      </c>
      <c r="S123" s="112">
        <v>45020</v>
      </c>
      <c r="T123" s="113">
        <v>173400</v>
      </c>
      <c r="U123" s="111" t="s">
        <v>878</v>
      </c>
      <c r="V123" s="116" t="s">
        <v>516</v>
      </c>
      <c r="W123" s="124">
        <v>7.7162999999999995E-2</v>
      </c>
    </row>
    <row r="124" spans="2:23" x14ac:dyDescent="0.35">
      <c r="B124" s="73" t="s">
        <v>506</v>
      </c>
      <c r="C124" s="73" t="s">
        <v>595</v>
      </c>
      <c r="D124" s="73" t="s">
        <v>594</v>
      </c>
      <c r="E124" s="73" t="s">
        <v>261</v>
      </c>
      <c r="F124" s="74">
        <v>9690145</v>
      </c>
      <c r="G124" s="75">
        <v>45007</v>
      </c>
      <c r="H124" s="73" t="s">
        <v>1324</v>
      </c>
      <c r="I124" s="73" t="s">
        <v>630</v>
      </c>
      <c r="J124" s="73" t="s">
        <v>901</v>
      </c>
      <c r="K124" s="78">
        <v>45019</v>
      </c>
      <c r="L124" s="74">
        <v>0.06</v>
      </c>
      <c r="O124" s="110" t="s">
        <v>559</v>
      </c>
      <c r="P124" s="110" t="s">
        <v>557</v>
      </c>
      <c r="Q124" s="111">
        <v>9247364</v>
      </c>
      <c r="R124" s="110" t="s">
        <v>1249</v>
      </c>
      <c r="S124" s="112">
        <v>45025</v>
      </c>
      <c r="T124" s="113">
        <v>140624</v>
      </c>
      <c r="U124" s="114" t="s">
        <v>876</v>
      </c>
      <c r="V124" s="115" t="s">
        <v>516</v>
      </c>
      <c r="W124" s="116">
        <v>6.2577679999999997E-2</v>
      </c>
    </row>
    <row r="125" spans="2:23" x14ac:dyDescent="0.35">
      <c r="B125" s="73" t="s">
        <v>506</v>
      </c>
      <c r="C125" s="73" t="s">
        <v>595</v>
      </c>
      <c r="D125" s="73" t="s">
        <v>594</v>
      </c>
      <c r="E125" s="73" t="s">
        <v>135</v>
      </c>
      <c r="F125" s="74">
        <v>9266982</v>
      </c>
      <c r="G125" s="75">
        <v>44988</v>
      </c>
      <c r="H125" s="73" t="s">
        <v>573</v>
      </c>
      <c r="I125" s="73" t="s">
        <v>618</v>
      </c>
      <c r="J125" s="73" t="s">
        <v>896</v>
      </c>
      <c r="K125" s="78">
        <v>45023</v>
      </c>
      <c r="L125" s="74">
        <v>0.06</v>
      </c>
      <c r="O125" s="110" t="s">
        <v>747</v>
      </c>
      <c r="P125" s="110" t="s">
        <v>655</v>
      </c>
      <c r="Q125" s="111">
        <v>9721401</v>
      </c>
      <c r="R125" s="110" t="s">
        <v>1237</v>
      </c>
      <c r="S125" s="112">
        <v>45022</v>
      </c>
      <c r="T125" s="113">
        <v>173400</v>
      </c>
      <c r="U125" s="114" t="s">
        <v>877</v>
      </c>
      <c r="V125" s="115" t="s">
        <v>500</v>
      </c>
      <c r="W125" s="116">
        <v>7.7162999999999995E-2</v>
      </c>
    </row>
    <row r="126" spans="2:23" x14ac:dyDescent="0.35">
      <c r="B126" s="73" t="s">
        <v>506</v>
      </c>
      <c r="C126" s="73" t="s">
        <v>595</v>
      </c>
      <c r="D126" s="73" t="s">
        <v>594</v>
      </c>
      <c r="E126" s="73" t="s">
        <v>307</v>
      </c>
      <c r="F126" s="74">
        <v>9693161</v>
      </c>
      <c r="G126" s="75">
        <v>45009</v>
      </c>
      <c r="H126" s="73" t="s">
        <v>1325</v>
      </c>
      <c r="I126" s="73" t="s">
        <v>530</v>
      </c>
      <c r="J126" s="73" t="s">
        <v>529</v>
      </c>
      <c r="K126" s="78">
        <v>45021</v>
      </c>
      <c r="L126" s="74">
        <v>0.08</v>
      </c>
      <c r="O126" s="110" t="s">
        <v>589</v>
      </c>
      <c r="P126" s="110" t="s">
        <v>586</v>
      </c>
      <c r="Q126" s="111">
        <v>9293844</v>
      </c>
      <c r="R126" s="110" t="s">
        <v>130</v>
      </c>
      <c r="S126" s="112">
        <v>45019</v>
      </c>
      <c r="T126" s="113">
        <v>145709</v>
      </c>
      <c r="U126" s="114" t="s">
        <v>874</v>
      </c>
      <c r="V126" s="115" t="s">
        <v>516</v>
      </c>
      <c r="W126" s="116">
        <v>6.4840504999999993E-2</v>
      </c>
    </row>
    <row r="127" spans="2:23" x14ac:dyDescent="0.35">
      <c r="B127" s="73" t="s">
        <v>506</v>
      </c>
      <c r="C127" s="73" t="s">
        <v>595</v>
      </c>
      <c r="D127" s="73" t="s">
        <v>594</v>
      </c>
      <c r="E127" s="73" t="s">
        <v>1304</v>
      </c>
      <c r="F127" s="74">
        <v>9902938</v>
      </c>
      <c r="G127" s="75">
        <v>45005</v>
      </c>
      <c r="H127" s="73" t="s">
        <v>500</v>
      </c>
      <c r="I127" s="73" t="s">
        <v>708</v>
      </c>
      <c r="J127" s="73" t="s">
        <v>708</v>
      </c>
      <c r="K127" s="78">
        <v>45023</v>
      </c>
      <c r="L127" s="74">
        <v>0.08</v>
      </c>
      <c r="O127" s="110" t="s">
        <v>588</v>
      </c>
      <c r="P127" s="110" t="s">
        <v>586</v>
      </c>
      <c r="Q127" s="111">
        <v>9714276</v>
      </c>
      <c r="R127" s="110" t="s">
        <v>229</v>
      </c>
      <c r="S127" s="112">
        <v>45019</v>
      </c>
      <c r="T127" s="113">
        <v>159800</v>
      </c>
      <c r="U127" s="114" t="s">
        <v>874</v>
      </c>
      <c r="V127" s="115" t="s">
        <v>516</v>
      </c>
      <c r="W127" s="116">
        <v>7.1110999999999994E-2</v>
      </c>
    </row>
    <row r="128" spans="2:23" x14ac:dyDescent="0.35">
      <c r="B128" s="73" t="s">
        <v>1323</v>
      </c>
      <c r="C128" s="73" t="s">
        <v>533</v>
      </c>
      <c r="D128" s="73" t="s">
        <v>532</v>
      </c>
      <c r="E128" s="73" t="s">
        <v>193</v>
      </c>
      <c r="F128" s="74">
        <v>9661869</v>
      </c>
      <c r="G128" s="75">
        <v>45016</v>
      </c>
      <c r="H128" s="73" t="s">
        <v>573</v>
      </c>
      <c r="I128" s="73" t="s">
        <v>572</v>
      </c>
      <c r="J128" s="73" t="s">
        <v>578</v>
      </c>
      <c r="K128" s="78">
        <v>45021</v>
      </c>
      <c r="L128" s="74">
        <v>7.0000000000000007E-2</v>
      </c>
      <c r="O128" s="110" t="s">
        <v>544</v>
      </c>
      <c r="P128" s="110" t="s">
        <v>545</v>
      </c>
      <c r="Q128" s="111">
        <v>9414632</v>
      </c>
      <c r="R128" s="110" t="s">
        <v>292</v>
      </c>
      <c r="S128" s="112">
        <v>45023</v>
      </c>
      <c r="T128" s="113">
        <v>173400</v>
      </c>
      <c r="U128" s="114" t="s">
        <v>873</v>
      </c>
      <c r="V128" s="115" t="s">
        <v>500</v>
      </c>
      <c r="W128" s="116">
        <v>7.7162999999999995E-2</v>
      </c>
    </row>
    <row r="129" spans="2:24" x14ac:dyDescent="0.35">
      <c r="B129" s="73" t="s">
        <v>1323</v>
      </c>
      <c r="C129" s="73" t="s">
        <v>557</v>
      </c>
      <c r="D129" s="73" t="s">
        <v>559</v>
      </c>
      <c r="E129" s="73" t="s">
        <v>304</v>
      </c>
      <c r="F129" s="74">
        <v>9682605</v>
      </c>
      <c r="G129" s="75">
        <v>45010</v>
      </c>
      <c r="H129" s="73" t="s">
        <v>573</v>
      </c>
      <c r="I129" s="73" t="s">
        <v>516</v>
      </c>
      <c r="J129" s="73" t="s">
        <v>573</v>
      </c>
      <c r="K129" s="78">
        <v>45023</v>
      </c>
      <c r="L129" s="74">
        <v>0.08</v>
      </c>
      <c r="O129" s="110" t="s">
        <v>635</v>
      </c>
      <c r="P129" s="110" t="s">
        <v>636</v>
      </c>
      <c r="Q129" s="111">
        <v>9320386</v>
      </c>
      <c r="R129" s="110" t="s">
        <v>125</v>
      </c>
      <c r="S129" s="112">
        <v>45020</v>
      </c>
      <c r="T129" s="113">
        <v>145889</v>
      </c>
      <c r="U129" s="114" t="s">
        <v>878</v>
      </c>
      <c r="V129" s="115" t="s">
        <v>509</v>
      </c>
      <c r="W129" s="116">
        <v>6.4920605000000006E-2</v>
      </c>
    </row>
    <row r="130" spans="2:24" x14ac:dyDescent="0.35">
      <c r="B130" s="73" t="s">
        <v>1323</v>
      </c>
      <c r="C130" s="73" t="s">
        <v>557</v>
      </c>
      <c r="D130" s="73" t="s">
        <v>560</v>
      </c>
      <c r="E130" s="73" t="s">
        <v>204</v>
      </c>
      <c r="F130" s="74">
        <v>9600528</v>
      </c>
      <c r="G130" s="75">
        <v>45003</v>
      </c>
      <c r="H130" s="73" t="s">
        <v>573</v>
      </c>
      <c r="I130" s="73" t="s">
        <v>572</v>
      </c>
      <c r="J130" s="73" t="s">
        <v>949</v>
      </c>
      <c r="K130" s="78">
        <v>45019</v>
      </c>
      <c r="L130" s="74">
        <v>7.0000000000000007E-2</v>
      </c>
      <c r="O130" s="110" t="s">
        <v>559</v>
      </c>
      <c r="P130" s="110" t="s">
        <v>557</v>
      </c>
      <c r="Q130" s="111">
        <v>9693173</v>
      </c>
      <c r="R130" s="110" t="s">
        <v>396</v>
      </c>
      <c r="S130" s="112">
        <v>45021</v>
      </c>
      <c r="T130" s="113">
        <v>180000</v>
      </c>
      <c r="U130" s="114" t="s">
        <v>879</v>
      </c>
      <c r="V130" s="115" t="s">
        <v>516</v>
      </c>
      <c r="W130" s="116">
        <v>8.0100000000000005E-2</v>
      </c>
    </row>
    <row r="131" spans="2:24" x14ac:dyDescent="0.35">
      <c r="B131" s="73" t="s">
        <v>1323</v>
      </c>
      <c r="C131" s="73" t="s">
        <v>557</v>
      </c>
      <c r="D131" s="73" t="s">
        <v>560</v>
      </c>
      <c r="E131" s="73" t="s">
        <v>30</v>
      </c>
      <c r="F131" s="74">
        <v>8701791</v>
      </c>
      <c r="G131" s="75">
        <v>45013</v>
      </c>
      <c r="H131" s="73" t="s">
        <v>573</v>
      </c>
      <c r="I131" s="73" t="s">
        <v>572</v>
      </c>
      <c r="J131" s="73" t="s">
        <v>889</v>
      </c>
      <c r="K131" s="78">
        <v>45020</v>
      </c>
      <c r="L131" s="74">
        <v>0.06</v>
      </c>
      <c r="O131" s="110" t="s">
        <v>635</v>
      </c>
      <c r="P131" s="110" t="s">
        <v>636</v>
      </c>
      <c r="Q131" s="111">
        <v>9180231</v>
      </c>
      <c r="R131" s="110" t="s">
        <v>88</v>
      </c>
      <c r="S131" s="112">
        <v>45025.880533042138</v>
      </c>
      <c r="T131" s="113">
        <v>138370</v>
      </c>
      <c r="U131" s="114" t="s">
        <v>876</v>
      </c>
      <c r="V131" s="115" t="s">
        <v>509</v>
      </c>
      <c r="W131" s="116">
        <v>6.1574650000000002E-2</v>
      </c>
    </row>
    <row r="132" spans="2:24" x14ac:dyDescent="0.35">
      <c r="B132" s="73" t="s">
        <v>1323</v>
      </c>
      <c r="C132" s="73" t="s">
        <v>557</v>
      </c>
      <c r="D132" s="73" t="s">
        <v>558</v>
      </c>
      <c r="E132" s="73" t="s">
        <v>104</v>
      </c>
      <c r="F132" s="74">
        <v>9305116</v>
      </c>
      <c r="G132" s="75">
        <v>45016</v>
      </c>
      <c r="H132" s="73" t="s">
        <v>573</v>
      </c>
      <c r="I132" s="73" t="s">
        <v>603</v>
      </c>
      <c r="J132" s="73" t="s">
        <v>893</v>
      </c>
      <c r="K132" s="78">
        <v>45023</v>
      </c>
      <c r="L132" s="74">
        <v>0.06</v>
      </c>
      <c r="O132" s="110" t="s">
        <v>519</v>
      </c>
      <c r="P132" s="110" t="s">
        <v>515</v>
      </c>
      <c r="Q132" s="111">
        <v>9791212</v>
      </c>
      <c r="R132" s="110" t="s">
        <v>712</v>
      </c>
      <c r="S132" s="112">
        <v>45022</v>
      </c>
      <c r="T132" s="113">
        <v>177000</v>
      </c>
      <c r="U132" s="114" t="s">
        <v>877</v>
      </c>
      <c r="V132" s="115" t="s">
        <v>516</v>
      </c>
      <c r="W132" s="116">
        <v>7.8765000000000002E-2</v>
      </c>
    </row>
    <row r="133" spans="2:24" x14ac:dyDescent="0.35">
      <c r="B133" s="73" t="s">
        <v>1323</v>
      </c>
      <c r="C133" s="73" t="s">
        <v>557</v>
      </c>
      <c r="D133" s="73" t="s">
        <v>558</v>
      </c>
      <c r="E133" s="73" t="s">
        <v>129</v>
      </c>
      <c r="F133" s="74">
        <v>9334284</v>
      </c>
      <c r="G133" s="75">
        <v>45016</v>
      </c>
      <c r="H133" s="73" t="s">
        <v>1323</v>
      </c>
      <c r="I133" s="73" t="s">
        <v>557</v>
      </c>
      <c r="J133" s="73" t="s">
        <v>556</v>
      </c>
      <c r="K133" s="78">
        <v>45021</v>
      </c>
      <c r="L133" s="74">
        <v>0.06</v>
      </c>
      <c r="O133" s="110" t="s">
        <v>504</v>
      </c>
      <c r="P133" s="110" t="s">
        <v>505</v>
      </c>
      <c r="Q133" s="111">
        <v>9482304</v>
      </c>
      <c r="R133" s="110" t="s">
        <v>252</v>
      </c>
      <c r="S133" s="112">
        <v>45022</v>
      </c>
      <c r="T133" s="113">
        <v>160500</v>
      </c>
      <c r="U133" s="114" t="s">
        <v>877</v>
      </c>
      <c r="V133" s="115" t="s">
        <v>500</v>
      </c>
      <c r="W133" s="116">
        <v>7.14225E-2</v>
      </c>
    </row>
    <row r="134" spans="2:24" x14ac:dyDescent="0.35">
      <c r="B134" s="73" t="s">
        <v>1323</v>
      </c>
      <c r="C134" s="73" t="s">
        <v>557</v>
      </c>
      <c r="D134" s="73" t="s">
        <v>558</v>
      </c>
      <c r="E134" s="73" t="s">
        <v>200</v>
      </c>
      <c r="F134" s="74">
        <v>9355379</v>
      </c>
      <c r="G134" s="75">
        <v>45007</v>
      </c>
      <c r="H134" s="73" t="s">
        <v>573</v>
      </c>
      <c r="I134" s="73" t="s">
        <v>640</v>
      </c>
      <c r="J134" s="73" t="s">
        <v>639</v>
      </c>
      <c r="K134" s="78">
        <v>45020</v>
      </c>
      <c r="L134" s="74">
        <v>7.0000000000000007E-2</v>
      </c>
      <c r="O134" s="110" t="s">
        <v>519</v>
      </c>
      <c r="P134" s="110" t="s">
        <v>515</v>
      </c>
      <c r="Q134" s="111">
        <v>9613147</v>
      </c>
      <c r="R134" s="110" t="s">
        <v>289</v>
      </c>
      <c r="S134" s="112">
        <v>45022</v>
      </c>
      <c r="T134" s="113">
        <v>172000</v>
      </c>
      <c r="U134" s="114" t="s">
        <v>877</v>
      </c>
      <c r="V134" s="115" t="s">
        <v>516</v>
      </c>
      <c r="W134" s="116">
        <v>7.6539999999999997E-2</v>
      </c>
    </row>
    <row r="135" spans="2:24" x14ac:dyDescent="0.35">
      <c r="B135" s="73" t="s">
        <v>1323</v>
      </c>
      <c r="C135" s="73" t="s">
        <v>586</v>
      </c>
      <c r="D135" s="73" t="s">
        <v>589</v>
      </c>
      <c r="E135" s="73" t="s">
        <v>1257</v>
      </c>
      <c r="F135" s="74">
        <v>9905978</v>
      </c>
      <c r="G135" s="75">
        <v>45015</v>
      </c>
      <c r="H135" s="73" t="s">
        <v>573</v>
      </c>
      <c r="I135" s="73" t="s">
        <v>603</v>
      </c>
      <c r="J135" s="73" t="s">
        <v>604</v>
      </c>
      <c r="K135" s="78">
        <v>45021</v>
      </c>
      <c r="L135" s="74">
        <v>0.04</v>
      </c>
      <c r="O135" s="110" t="s">
        <v>514</v>
      </c>
      <c r="P135" s="110" t="s">
        <v>515</v>
      </c>
      <c r="Q135" s="111">
        <v>9330745</v>
      </c>
      <c r="R135" s="110" t="s">
        <v>117</v>
      </c>
      <c r="S135" s="112">
        <v>45019</v>
      </c>
      <c r="T135" s="113">
        <v>145394</v>
      </c>
      <c r="U135" s="114" t="s">
        <v>874</v>
      </c>
      <c r="V135" s="115" t="s">
        <v>516</v>
      </c>
      <c r="W135" s="116">
        <v>6.470033E-2</v>
      </c>
    </row>
    <row r="136" spans="2:24" x14ac:dyDescent="0.35">
      <c r="B136" s="73" t="s">
        <v>1323</v>
      </c>
      <c r="C136" s="73" t="s">
        <v>586</v>
      </c>
      <c r="D136" s="73" t="s">
        <v>589</v>
      </c>
      <c r="E136" s="73" t="s">
        <v>15</v>
      </c>
      <c r="F136" s="74">
        <v>9016492</v>
      </c>
      <c r="G136" s="75">
        <v>45017</v>
      </c>
      <c r="H136" s="73" t="s">
        <v>573</v>
      </c>
      <c r="I136" s="73" t="s">
        <v>603</v>
      </c>
      <c r="J136" s="73" t="s">
        <v>1043</v>
      </c>
      <c r="K136" s="78">
        <v>45022</v>
      </c>
      <c r="L136" s="74">
        <v>0.01</v>
      </c>
      <c r="O136" s="110" t="s">
        <v>635</v>
      </c>
      <c r="P136" s="110" t="s">
        <v>636</v>
      </c>
      <c r="Q136" s="111">
        <v>9403645</v>
      </c>
      <c r="R136" s="110" t="s">
        <v>716</v>
      </c>
      <c r="S136" s="112">
        <v>45022.88137979497</v>
      </c>
      <c r="T136" s="113">
        <v>145000</v>
      </c>
      <c r="U136" s="114" t="s">
        <v>877</v>
      </c>
      <c r="V136" s="115" t="s">
        <v>509</v>
      </c>
      <c r="W136" s="116">
        <v>6.4524999999999999E-2</v>
      </c>
    </row>
    <row r="137" spans="2:24" x14ac:dyDescent="0.35">
      <c r="B137" s="73" t="s">
        <v>1323</v>
      </c>
      <c r="C137" s="73" t="s">
        <v>586</v>
      </c>
      <c r="D137" s="73" t="s">
        <v>589</v>
      </c>
      <c r="E137" s="73" t="s">
        <v>33</v>
      </c>
      <c r="F137" s="74">
        <v>9030826</v>
      </c>
      <c r="G137" s="75">
        <v>45012</v>
      </c>
      <c r="H137" s="73" t="s">
        <v>573</v>
      </c>
      <c r="I137" s="73" t="s">
        <v>572</v>
      </c>
      <c r="J137" s="73" t="s">
        <v>578</v>
      </c>
      <c r="K137" s="78">
        <v>45020</v>
      </c>
      <c r="L137" s="74">
        <v>0.06</v>
      </c>
      <c r="O137" s="110" t="s">
        <v>501</v>
      </c>
      <c r="P137" s="110" t="s">
        <v>502</v>
      </c>
      <c r="Q137" s="111">
        <v>9761243</v>
      </c>
      <c r="R137" s="110" t="s">
        <v>283</v>
      </c>
      <c r="S137" s="112">
        <v>45025</v>
      </c>
      <c r="T137" s="113">
        <v>170000</v>
      </c>
      <c r="U137" s="114" t="s">
        <v>876</v>
      </c>
      <c r="V137" s="115" t="s">
        <v>500</v>
      </c>
      <c r="W137" s="116">
        <v>7.5649999999999995E-2</v>
      </c>
    </row>
    <row r="138" spans="2:24" x14ac:dyDescent="0.35">
      <c r="B138" s="73" t="s">
        <v>1323</v>
      </c>
      <c r="C138" s="73" t="s">
        <v>586</v>
      </c>
      <c r="D138" s="73" t="s">
        <v>589</v>
      </c>
      <c r="E138" s="73" t="s">
        <v>51</v>
      </c>
      <c r="F138" s="74">
        <v>9229647</v>
      </c>
      <c r="G138" s="75">
        <v>45016</v>
      </c>
      <c r="H138" s="73" t="s">
        <v>573</v>
      </c>
      <c r="I138" s="73" t="s">
        <v>618</v>
      </c>
      <c r="J138" s="73" t="s">
        <v>617</v>
      </c>
      <c r="K138" s="78">
        <v>45021</v>
      </c>
      <c r="L138" s="74">
        <v>0.06</v>
      </c>
      <c r="O138" s="110" t="s">
        <v>520</v>
      </c>
      <c r="P138" s="110" t="s">
        <v>515</v>
      </c>
      <c r="Q138" s="111">
        <v>9350927</v>
      </c>
      <c r="R138" s="110" t="s">
        <v>190</v>
      </c>
      <c r="S138" s="112">
        <v>45022</v>
      </c>
      <c r="T138" s="113">
        <v>154000</v>
      </c>
      <c r="U138" s="114" t="s">
        <v>877</v>
      </c>
      <c r="V138" s="115" t="s">
        <v>516</v>
      </c>
      <c r="W138" s="116">
        <v>6.8529999999999994E-2</v>
      </c>
    </row>
    <row r="139" spans="2:24" x14ac:dyDescent="0.35">
      <c r="B139" s="73" t="s">
        <v>1323</v>
      </c>
      <c r="C139" s="73" t="s">
        <v>586</v>
      </c>
      <c r="D139" s="73" t="s">
        <v>589</v>
      </c>
      <c r="E139" s="73" t="s">
        <v>34</v>
      </c>
      <c r="F139" s="74">
        <v>9030838</v>
      </c>
      <c r="G139" s="75">
        <v>45018</v>
      </c>
      <c r="H139" s="73" t="s">
        <v>573</v>
      </c>
      <c r="I139" s="73" t="s">
        <v>572</v>
      </c>
      <c r="J139" s="73" t="s">
        <v>889</v>
      </c>
      <c r="K139" s="78">
        <v>45025</v>
      </c>
      <c r="L139" s="74">
        <v>0.06</v>
      </c>
      <c r="O139" s="110" t="s">
        <v>650</v>
      </c>
      <c r="P139" s="110" t="s">
        <v>649</v>
      </c>
      <c r="Q139" s="111">
        <v>9074652</v>
      </c>
      <c r="R139" s="110" t="s">
        <v>47</v>
      </c>
      <c r="S139" s="112">
        <v>45021</v>
      </c>
      <c r="T139" s="113">
        <v>137000</v>
      </c>
      <c r="U139" s="114" t="s">
        <v>879</v>
      </c>
      <c r="V139" s="115" t="s">
        <v>509</v>
      </c>
      <c r="W139" s="116">
        <v>6.0964999999999998E-2</v>
      </c>
    </row>
    <row r="140" spans="2:24" x14ac:dyDescent="0.35">
      <c r="B140" s="73" t="s">
        <v>1323</v>
      </c>
      <c r="C140" s="73" t="s">
        <v>586</v>
      </c>
      <c r="D140" s="73" t="s">
        <v>589</v>
      </c>
      <c r="E140" s="73" t="s">
        <v>122</v>
      </c>
      <c r="F140" s="74">
        <v>9293832</v>
      </c>
      <c r="G140" s="75">
        <v>45013</v>
      </c>
      <c r="H140" s="73" t="s">
        <v>573</v>
      </c>
      <c r="I140" s="73" t="s">
        <v>572</v>
      </c>
      <c r="J140" s="73" t="s">
        <v>905</v>
      </c>
      <c r="K140" s="78">
        <v>45023</v>
      </c>
      <c r="L140" s="74">
        <v>0.06</v>
      </c>
      <c r="O140" s="110" t="s">
        <v>635</v>
      </c>
      <c r="P140" s="110" t="s">
        <v>636</v>
      </c>
      <c r="Q140" s="110">
        <v>9308431</v>
      </c>
      <c r="R140" s="110" t="s">
        <v>108</v>
      </c>
      <c r="S140" s="112">
        <v>45023</v>
      </c>
      <c r="T140" s="113">
        <v>145000</v>
      </c>
      <c r="U140" s="114" t="s">
        <v>873</v>
      </c>
      <c r="V140" s="115" t="s">
        <v>509</v>
      </c>
      <c r="W140" s="116">
        <v>6.4524999999999999E-2</v>
      </c>
    </row>
    <row r="141" spans="2:24" x14ac:dyDescent="0.35">
      <c r="B141" s="73" t="s">
        <v>1323</v>
      </c>
      <c r="C141" s="73" t="s">
        <v>586</v>
      </c>
      <c r="D141" s="73" t="s">
        <v>589</v>
      </c>
      <c r="E141" s="73" t="s">
        <v>130</v>
      </c>
      <c r="F141" s="74">
        <v>9293844</v>
      </c>
      <c r="G141" s="75">
        <v>45019</v>
      </c>
      <c r="H141" s="73" t="s">
        <v>573</v>
      </c>
      <c r="I141" s="73" t="s">
        <v>572</v>
      </c>
      <c r="J141" s="73" t="s">
        <v>579</v>
      </c>
      <c r="K141" s="78">
        <v>45025</v>
      </c>
      <c r="L141" s="74">
        <v>0.06</v>
      </c>
      <c r="O141" s="110" t="s">
        <v>519</v>
      </c>
      <c r="P141" s="110" t="s">
        <v>515</v>
      </c>
      <c r="Q141" s="110">
        <v>9434266</v>
      </c>
      <c r="R141" s="110" t="s">
        <v>293</v>
      </c>
      <c r="S141" s="112">
        <v>45020</v>
      </c>
      <c r="T141" s="113">
        <v>173400</v>
      </c>
      <c r="U141" s="114" t="s">
        <v>878</v>
      </c>
      <c r="V141" s="115" t="s">
        <v>516</v>
      </c>
      <c r="W141" s="116">
        <v>7.7162999999999995E-2</v>
      </c>
      <c r="X141" s="90"/>
    </row>
    <row r="142" spans="2:24" x14ac:dyDescent="0.35">
      <c r="B142" s="73" t="s">
        <v>1323</v>
      </c>
      <c r="C142" s="73" t="s">
        <v>586</v>
      </c>
      <c r="D142" s="73" t="s">
        <v>589</v>
      </c>
      <c r="E142" s="73" t="s">
        <v>146</v>
      </c>
      <c r="F142" s="74">
        <v>9583677</v>
      </c>
      <c r="G142" s="75">
        <v>45018</v>
      </c>
      <c r="H142" s="73" t="s">
        <v>573</v>
      </c>
      <c r="I142" s="73" t="s">
        <v>603</v>
      </c>
      <c r="J142" s="73" t="s">
        <v>604</v>
      </c>
      <c r="K142" s="78">
        <v>45023</v>
      </c>
      <c r="L142" s="74">
        <v>0.06</v>
      </c>
      <c r="O142" s="130" t="s">
        <v>524</v>
      </c>
      <c r="P142" s="130" t="s">
        <v>515</v>
      </c>
      <c r="Q142" s="110">
        <v>9859753</v>
      </c>
      <c r="R142" s="110" t="s">
        <v>768</v>
      </c>
      <c r="S142" s="112">
        <v>45022</v>
      </c>
      <c r="T142" s="113">
        <v>173400</v>
      </c>
      <c r="U142" s="131" t="s">
        <v>877</v>
      </c>
      <c r="V142" s="115" t="s">
        <v>516</v>
      </c>
      <c r="W142" s="116">
        <v>7.7162999999999995E-2</v>
      </c>
      <c r="X142" s="90"/>
    </row>
    <row r="143" spans="2:24" x14ac:dyDescent="0.35">
      <c r="B143" s="73" t="s">
        <v>1323</v>
      </c>
      <c r="C143" s="73" t="s">
        <v>586</v>
      </c>
      <c r="D143" s="73" t="s">
        <v>1189</v>
      </c>
      <c r="E143" s="73" t="s">
        <v>265</v>
      </c>
      <c r="F143" s="74">
        <v>9714290</v>
      </c>
      <c r="G143" s="75">
        <v>45015</v>
      </c>
      <c r="H143" s="73" t="s">
        <v>573</v>
      </c>
      <c r="I143" s="73" t="s">
        <v>516</v>
      </c>
      <c r="J143" s="73" t="s">
        <v>573</v>
      </c>
      <c r="K143" s="78">
        <v>45023</v>
      </c>
      <c r="L143" s="74">
        <v>7.0000000000000007E-2</v>
      </c>
      <c r="O143" s="110" t="s">
        <v>637</v>
      </c>
      <c r="P143" s="110" t="s">
        <v>638</v>
      </c>
      <c r="Q143" s="110">
        <v>9038816</v>
      </c>
      <c r="R143" s="110" t="s">
        <v>1145</v>
      </c>
      <c r="S143" s="112">
        <v>45022</v>
      </c>
      <c r="T143" s="113">
        <v>127125</v>
      </c>
      <c r="U143" s="111" t="s">
        <v>877</v>
      </c>
      <c r="V143" s="115" t="s">
        <v>509</v>
      </c>
      <c r="W143" s="116">
        <v>5.6570624999999999E-2</v>
      </c>
      <c r="X143" s="90"/>
    </row>
    <row r="144" spans="2:24" x14ac:dyDescent="0.35">
      <c r="B144" s="73" t="s">
        <v>1323</v>
      </c>
      <c r="C144" s="73" t="s">
        <v>601</v>
      </c>
      <c r="D144" s="73" t="s">
        <v>600</v>
      </c>
      <c r="E144" s="73" t="s">
        <v>321</v>
      </c>
      <c r="F144" s="74">
        <v>9360922</v>
      </c>
      <c r="G144" s="75">
        <v>45009</v>
      </c>
      <c r="H144" s="73" t="s">
        <v>573</v>
      </c>
      <c r="I144" s="73" t="s">
        <v>572</v>
      </c>
      <c r="J144" s="73" t="s">
        <v>939</v>
      </c>
      <c r="K144" s="78">
        <v>45020</v>
      </c>
      <c r="L144" s="74">
        <v>0.08</v>
      </c>
      <c r="O144" s="110"/>
      <c r="P144" s="110"/>
      <c r="Q144" s="110"/>
      <c r="R144" s="110"/>
      <c r="S144" s="112"/>
      <c r="T144" s="113"/>
      <c r="U144" s="111"/>
      <c r="V144" s="115"/>
      <c r="W144" s="116"/>
      <c r="X144" s="90"/>
    </row>
    <row r="145" spans="2:25" x14ac:dyDescent="0.35">
      <c r="B145" s="73" t="s">
        <v>1323</v>
      </c>
      <c r="C145" s="73" t="s">
        <v>601</v>
      </c>
      <c r="D145" s="73" t="s">
        <v>600</v>
      </c>
      <c r="E145" s="73" t="s">
        <v>273</v>
      </c>
      <c r="F145" s="74">
        <v>9613135</v>
      </c>
      <c r="G145" s="75">
        <v>45011</v>
      </c>
      <c r="H145" s="73" t="s">
        <v>573</v>
      </c>
      <c r="I145" s="73" t="s">
        <v>618</v>
      </c>
      <c r="J145" s="73" t="s">
        <v>621</v>
      </c>
      <c r="K145" s="78">
        <v>45021</v>
      </c>
      <c r="L145" s="74">
        <v>7.0000000000000007E-2</v>
      </c>
      <c r="O145" s="110"/>
      <c r="P145" s="110"/>
      <c r="Q145" s="110"/>
      <c r="R145" s="110"/>
      <c r="S145" s="112"/>
      <c r="T145" s="113"/>
      <c r="U145" s="111"/>
      <c r="V145" s="115"/>
      <c r="W145" s="116"/>
    </row>
    <row r="146" spans="2:25" x14ac:dyDescent="0.35">
      <c r="B146" s="73" t="s">
        <v>1323</v>
      </c>
      <c r="C146" s="73" t="s">
        <v>601</v>
      </c>
      <c r="D146" s="73" t="s">
        <v>600</v>
      </c>
      <c r="E146" s="73" t="s">
        <v>1102</v>
      </c>
      <c r="F146" s="74">
        <v>9361639</v>
      </c>
      <c r="G146" s="75">
        <v>45015</v>
      </c>
      <c r="H146" s="73" t="s">
        <v>573</v>
      </c>
      <c r="I146" s="73" t="s">
        <v>603</v>
      </c>
      <c r="J146" s="73" t="s">
        <v>605</v>
      </c>
      <c r="K146" s="78">
        <v>45025</v>
      </c>
      <c r="L146" s="74">
        <v>0.08</v>
      </c>
      <c r="O146" s="110"/>
      <c r="P146" s="110"/>
      <c r="Q146" s="110"/>
      <c r="R146" s="110"/>
      <c r="S146" s="112"/>
      <c r="T146" s="113"/>
      <c r="U146" s="111"/>
      <c r="V146" s="115"/>
      <c r="W146" s="116"/>
    </row>
    <row r="147" spans="2:25" x14ac:dyDescent="0.35">
      <c r="B147" s="73" t="s">
        <v>1325</v>
      </c>
      <c r="C147" s="73" t="s">
        <v>530</v>
      </c>
      <c r="D147" s="73" t="s">
        <v>529</v>
      </c>
      <c r="E147" s="73" t="s">
        <v>751</v>
      </c>
      <c r="F147" s="74">
        <v>9834325</v>
      </c>
      <c r="G147" s="75">
        <v>44992</v>
      </c>
      <c r="H147" s="73" t="s">
        <v>573</v>
      </c>
      <c r="I147" s="73" t="s">
        <v>603</v>
      </c>
      <c r="J147" s="73" t="s">
        <v>400</v>
      </c>
      <c r="K147" s="78">
        <v>45021</v>
      </c>
      <c r="L147" s="74">
        <v>0.08</v>
      </c>
      <c r="O147" s="120"/>
      <c r="P147" s="120"/>
      <c r="Q147" s="110"/>
      <c r="R147" s="120"/>
      <c r="S147" s="112"/>
      <c r="T147" s="113"/>
      <c r="U147" s="111"/>
      <c r="V147" s="115"/>
      <c r="W147" s="116"/>
    </row>
    <row r="148" spans="2:25" x14ac:dyDescent="0.35">
      <c r="B148" s="73" t="s">
        <v>1325</v>
      </c>
      <c r="C148" s="73" t="s">
        <v>596</v>
      </c>
      <c r="D148" s="73" t="s">
        <v>1046</v>
      </c>
      <c r="E148" s="73" t="s">
        <v>213</v>
      </c>
      <c r="F148" s="74">
        <v>9645970</v>
      </c>
      <c r="G148" s="75">
        <v>45016</v>
      </c>
      <c r="H148" s="73" t="s">
        <v>1325</v>
      </c>
      <c r="I148" s="73" t="s">
        <v>547</v>
      </c>
      <c r="J148" s="73" t="s">
        <v>549</v>
      </c>
      <c r="K148" s="78">
        <v>45019</v>
      </c>
      <c r="L148" s="74">
        <v>7.0000000000000007E-2</v>
      </c>
      <c r="O148" s="110"/>
      <c r="P148" s="110"/>
      <c r="Q148" s="110"/>
      <c r="R148" s="110"/>
      <c r="S148" s="112"/>
      <c r="T148" s="113"/>
      <c r="U148" s="111"/>
      <c r="V148" s="115"/>
      <c r="W148" s="116"/>
    </row>
    <row r="149" spans="2:25" x14ac:dyDescent="0.35">
      <c r="B149" s="73" t="s">
        <v>1325</v>
      </c>
      <c r="C149" s="73" t="s">
        <v>596</v>
      </c>
      <c r="D149" s="73" t="s">
        <v>1046</v>
      </c>
      <c r="E149" s="73" t="s">
        <v>142</v>
      </c>
      <c r="F149" s="74">
        <v>9271248</v>
      </c>
      <c r="G149" s="75">
        <v>45008</v>
      </c>
      <c r="H149" s="73" t="s">
        <v>1364</v>
      </c>
      <c r="I149" s="73" t="s">
        <v>624</v>
      </c>
      <c r="J149" s="73" t="s">
        <v>623</v>
      </c>
      <c r="K149" s="78">
        <v>45022</v>
      </c>
      <c r="L149" s="74">
        <v>0.06</v>
      </c>
      <c r="O149" s="110"/>
      <c r="P149" s="110"/>
      <c r="Q149" s="110"/>
      <c r="R149" s="110"/>
      <c r="S149" s="112"/>
      <c r="T149" s="113"/>
      <c r="U149" s="111"/>
      <c r="V149" s="115"/>
      <c r="W149" s="116"/>
    </row>
    <row r="150" spans="2:25" x14ac:dyDescent="0.35">
      <c r="B150" s="73" t="s">
        <v>1325</v>
      </c>
      <c r="C150" s="73" t="s">
        <v>627</v>
      </c>
      <c r="D150" s="73" t="s">
        <v>402</v>
      </c>
      <c r="E150" s="73" t="s">
        <v>421</v>
      </c>
      <c r="F150" s="74">
        <v>9768394</v>
      </c>
      <c r="G150" s="75">
        <v>45015</v>
      </c>
      <c r="H150" s="73" t="s">
        <v>500</v>
      </c>
      <c r="I150" s="73" t="s">
        <v>708</v>
      </c>
      <c r="J150" s="73" t="s">
        <v>708</v>
      </c>
      <c r="K150" s="78">
        <v>45021</v>
      </c>
      <c r="L150" s="74">
        <v>0.08</v>
      </c>
      <c r="O150" s="110"/>
      <c r="P150" s="110"/>
      <c r="Q150" s="110"/>
      <c r="R150" s="110"/>
      <c r="S150" s="112"/>
      <c r="T150" s="113"/>
      <c r="U150" s="111"/>
      <c r="V150" s="115"/>
      <c r="W150" s="116"/>
      <c r="X150" s="89"/>
      <c r="Y150" s="89"/>
    </row>
    <row r="151" spans="2:25" x14ac:dyDescent="0.35">
      <c r="B151" s="73" t="s">
        <v>1325</v>
      </c>
      <c r="C151" s="73" t="s">
        <v>627</v>
      </c>
      <c r="D151" s="73" t="s">
        <v>402</v>
      </c>
      <c r="E151" s="73" t="s">
        <v>374</v>
      </c>
      <c r="F151" s="74">
        <v>9768370</v>
      </c>
      <c r="G151" s="75">
        <v>45011</v>
      </c>
      <c r="H151" s="73" t="s">
        <v>1325</v>
      </c>
      <c r="I151" s="73" t="s">
        <v>547</v>
      </c>
      <c r="J151" s="73" t="s">
        <v>549</v>
      </c>
      <c r="K151" s="78">
        <v>45019</v>
      </c>
      <c r="L151" s="74">
        <v>0.08</v>
      </c>
      <c r="O151" s="110"/>
      <c r="P151" s="110"/>
      <c r="Q151" s="110"/>
      <c r="R151" s="110"/>
      <c r="S151" s="112"/>
      <c r="T151" s="113"/>
      <c r="U151" s="111"/>
      <c r="V151" s="115"/>
      <c r="W151" s="116"/>
      <c r="X151" s="89"/>
      <c r="Y151" s="89"/>
    </row>
    <row r="152" spans="2:25" x14ac:dyDescent="0.35">
      <c r="B152" s="73" t="s">
        <v>1325</v>
      </c>
      <c r="C152" s="73" t="s">
        <v>627</v>
      </c>
      <c r="D152" s="73" t="s">
        <v>402</v>
      </c>
      <c r="E152" s="73" t="s">
        <v>424</v>
      </c>
      <c r="F152" s="74">
        <v>9768382</v>
      </c>
      <c r="G152" s="75">
        <v>45010</v>
      </c>
      <c r="H152" s="73" t="s">
        <v>1325</v>
      </c>
      <c r="I152" s="73" t="s">
        <v>530</v>
      </c>
      <c r="J152" s="73" t="s">
        <v>529</v>
      </c>
      <c r="K152" s="78">
        <v>45021</v>
      </c>
      <c r="L152" s="74">
        <v>0.08</v>
      </c>
      <c r="O152" s="110"/>
      <c r="P152" s="110"/>
      <c r="Q152" s="110"/>
      <c r="R152" s="110"/>
      <c r="S152" s="112"/>
      <c r="T152" s="113"/>
      <c r="U152" s="111"/>
      <c r="V152" s="115"/>
      <c r="W152" s="116"/>
      <c r="X152" s="89"/>
      <c r="Y152" s="89"/>
    </row>
    <row r="153" spans="2:25" x14ac:dyDescent="0.35">
      <c r="B153" s="73" t="s">
        <v>1325</v>
      </c>
      <c r="C153" s="73" t="s">
        <v>627</v>
      </c>
      <c r="D153" s="73" t="s">
        <v>402</v>
      </c>
      <c r="E153" s="73" t="s">
        <v>428</v>
      </c>
      <c r="F153" s="74">
        <v>9768526</v>
      </c>
      <c r="G153" s="75">
        <v>45012</v>
      </c>
      <c r="H153" s="73" t="s">
        <v>500</v>
      </c>
      <c r="I153" s="73" t="s">
        <v>708</v>
      </c>
      <c r="J153" s="73" t="s">
        <v>708</v>
      </c>
      <c r="K153" s="78">
        <v>45024</v>
      </c>
      <c r="L153" s="74">
        <v>0.05</v>
      </c>
      <c r="O153" s="110"/>
      <c r="P153" s="110"/>
      <c r="Q153" s="110"/>
      <c r="R153" s="110"/>
      <c r="S153" s="112"/>
      <c r="T153" s="113"/>
      <c r="U153" s="111"/>
      <c r="V153" s="115"/>
      <c r="W153" s="116"/>
      <c r="X153" s="89"/>
      <c r="Y153" s="89"/>
    </row>
    <row r="154" spans="2:25" x14ac:dyDescent="0.35">
      <c r="B154" s="73" t="s">
        <v>1325</v>
      </c>
      <c r="C154" s="73" t="s">
        <v>627</v>
      </c>
      <c r="D154" s="73" t="s">
        <v>402</v>
      </c>
      <c r="E154" s="73" t="s">
        <v>410</v>
      </c>
      <c r="F154" s="74">
        <v>9750713</v>
      </c>
      <c r="G154" s="75">
        <v>45017</v>
      </c>
      <c r="H154" s="73" t="s">
        <v>500</v>
      </c>
      <c r="I154" s="73" t="s">
        <v>708</v>
      </c>
      <c r="J154" s="73" t="s">
        <v>708</v>
      </c>
      <c r="K154" s="78">
        <v>45023</v>
      </c>
      <c r="L154" s="74">
        <v>7.0000000000000007E-2</v>
      </c>
      <c r="O154" s="110"/>
      <c r="P154" s="110"/>
      <c r="Q154" s="110"/>
      <c r="R154" s="110"/>
      <c r="S154" s="112"/>
      <c r="T154" s="113"/>
      <c r="U154" s="111"/>
      <c r="V154" s="115"/>
      <c r="W154" s="116"/>
      <c r="X154" s="89"/>
      <c r="Y154" s="89"/>
    </row>
    <row r="155" spans="2:25" x14ac:dyDescent="0.35">
      <c r="B155" s="73" t="s">
        <v>1325</v>
      </c>
      <c r="C155" s="73" t="s">
        <v>627</v>
      </c>
      <c r="D155" s="73" t="s">
        <v>402</v>
      </c>
      <c r="E155" s="73" t="s">
        <v>416</v>
      </c>
      <c r="F155" s="74">
        <v>9750658</v>
      </c>
      <c r="G155" s="75">
        <v>45009</v>
      </c>
      <c r="H155" s="73" t="s">
        <v>1325</v>
      </c>
      <c r="I155" s="73" t="s">
        <v>530</v>
      </c>
      <c r="J155" s="73" t="s">
        <v>529</v>
      </c>
      <c r="K155" s="78">
        <v>45019</v>
      </c>
      <c r="L155" s="74">
        <v>7.0000000000000007E-2</v>
      </c>
      <c r="O155" s="110"/>
      <c r="P155" s="110"/>
      <c r="Q155" s="110"/>
      <c r="R155" s="110"/>
      <c r="S155" s="112"/>
      <c r="T155" s="113"/>
      <c r="U155" s="111"/>
      <c r="V155" s="115"/>
      <c r="W155" s="116"/>
    </row>
    <row r="156" spans="2:25" x14ac:dyDescent="0.35">
      <c r="B156" s="73" t="s">
        <v>1325</v>
      </c>
      <c r="C156" s="73" t="s">
        <v>627</v>
      </c>
      <c r="D156" s="73" t="s">
        <v>402</v>
      </c>
      <c r="E156" s="73" t="s">
        <v>455</v>
      </c>
      <c r="F156" s="74">
        <v>9750737</v>
      </c>
      <c r="G156" s="75">
        <v>45013</v>
      </c>
      <c r="H156" s="73" t="s">
        <v>1325</v>
      </c>
      <c r="I156" s="73" t="s">
        <v>547</v>
      </c>
      <c r="J156" s="73" t="s">
        <v>548</v>
      </c>
      <c r="K156" s="78">
        <v>45022</v>
      </c>
      <c r="L156" s="74">
        <v>0.08</v>
      </c>
      <c r="O156" s="110"/>
      <c r="P156" s="110"/>
      <c r="Q156" s="110"/>
      <c r="R156" s="110"/>
      <c r="S156" s="112"/>
      <c r="T156" s="113"/>
      <c r="U156" s="111"/>
      <c r="V156" s="115"/>
      <c r="W156" s="116"/>
    </row>
    <row r="157" spans="2:25" x14ac:dyDescent="0.35">
      <c r="F157" s="74"/>
      <c r="G157" s="75"/>
      <c r="K157" s="75"/>
      <c r="O157" s="110"/>
      <c r="P157" s="110"/>
      <c r="Q157" s="110"/>
      <c r="R157" s="110"/>
      <c r="S157" s="112"/>
      <c r="T157" s="113"/>
      <c r="U157" s="111"/>
      <c r="V157" s="115"/>
      <c r="W157" s="116"/>
    </row>
    <row r="158" spans="2:25" x14ac:dyDescent="0.35">
      <c r="F158" s="74"/>
      <c r="G158" s="75"/>
      <c r="K158" s="75"/>
      <c r="O158" s="110"/>
      <c r="P158" s="110"/>
      <c r="Q158" s="110"/>
      <c r="R158" s="110"/>
      <c r="S158" s="112"/>
      <c r="T158" s="113"/>
      <c r="U158" s="111"/>
      <c r="V158" s="115"/>
      <c r="W158" s="116"/>
    </row>
    <row r="159" spans="2:25" x14ac:dyDescent="0.35">
      <c r="F159" s="74"/>
      <c r="G159" s="75"/>
      <c r="K159" s="75"/>
      <c r="O159" s="110"/>
      <c r="P159" s="110"/>
      <c r="Q159" s="110"/>
      <c r="R159" s="110"/>
      <c r="S159" s="112"/>
      <c r="T159" s="113"/>
      <c r="U159" s="111"/>
      <c r="V159" s="115"/>
      <c r="W159" s="116"/>
    </row>
    <row r="160" spans="2:25" x14ac:dyDescent="0.35">
      <c r="F160" s="74"/>
      <c r="G160" s="75"/>
      <c r="K160" s="75"/>
      <c r="O160" s="110"/>
      <c r="P160" s="110"/>
      <c r="Q160" s="110"/>
      <c r="R160" s="110"/>
      <c r="S160" s="112"/>
      <c r="T160" s="113"/>
      <c r="U160" s="111"/>
      <c r="V160" s="115"/>
      <c r="W160" s="116"/>
    </row>
    <row r="161" spans="6:23" x14ac:dyDescent="0.35">
      <c r="F161" s="74"/>
      <c r="G161" s="75"/>
      <c r="K161" s="75"/>
      <c r="O161" s="110"/>
      <c r="P161" s="110"/>
      <c r="Q161" s="110"/>
      <c r="R161" s="110"/>
      <c r="S161" s="112"/>
      <c r="T161" s="113"/>
      <c r="U161" s="111"/>
      <c r="V161" s="115"/>
      <c r="W161" s="116"/>
    </row>
    <row r="162" spans="6:23" x14ac:dyDescent="0.35">
      <c r="F162" s="74"/>
      <c r="G162" s="75"/>
      <c r="K162" s="75"/>
      <c r="O162" s="110"/>
      <c r="P162" s="110"/>
      <c r="Q162" s="110"/>
      <c r="R162" s="110"/>
      <c r="S162" s="112"/>
      <c r="T162" s="113"/>
      <c r="U162" s="111"/>
      <c r="V162" s="115"/>
      <c r="W162" s="116"/>
    </row>
    <row r="163" spans="6:23" x14ac:dyDescent="0.35">
      <c r="F163" s="74"/>
      <c r="G163" s="75"/>
      <c r="K163" s="75"/>
      <c r="O163" s="110"/>
      <c r="P163" s="110"/>
      <c r="Q163" s="110"/>
      <c r="R163" s="110"/>
      <c r="S163" s="112"/>
      <c r="T163" s="113"/>
      <c r="U163" s="111"/>
      <c r="V163" s="115"/>
      <c r="W163" s="116"/>
    </row>
    <row r="164" spans="6:23" x14ac:dyDescent="0.35">
      <c r="F164" s="74"/>
      <c r="G164" s="75"/>
      <c r="K164" s="75"/>
      <c r="O164" s="110"/>
      <c r="P164" s="110"/>
      <c r="Q164" s="110"/>
      <c r="R164" s="110"/>
      <c r="S164" s="112"/>
      <c r="T164" s="113"/>
      <c r="U164" s="111"/>
      <c r="V164" s="115"/>
      <c r="W164" s="116"/>
    </row>
    <row r="165" spans="6:23" x14ac:dyDescent="0.35">
      <c r="F165" s="74"/>
      <c r="G165" s="75"/>
      <c r="K165" s="75"/>
      <c r="O165" s="110"/>
      <c r="P165" s="110"/>
      <c r="Q165" s="110"/>
      <c r="R165" s="110"/>
      <c r="S165" s="112"/>
      <c r="T165" s="113"/>
      <c r="U165" s="111"/>
      <c r="V165" s="115"/>
      <c r="W165" s="116"/>
    </row>
    <row r="166" spans="6:23" x14ac:dyDescent="0.35">
      <c r="F166" s="74"/>
      <c r="G166" s="75"/>
      <c r="K166" s="75"/>
      <c r="O166" s="110"/>
      <c r="P166" s="110"/>
      <c r="Q166" s="110"/>
      <c r="R166" s="110"/>
      <c r="S166" s="112"/>
      <c r="T166" s="113"/>
      <c r="U166" s="111"/>
      <c r="V166" s="115"/>
      <c r="W166" s="116"/>
    </row>
    <row r="167" spans="6:23" x14ac:dyDescent="0.35">
      <c r="F167" s="74"/>
      <c r="G167" s="75"/>
      <c r="K167" s="75"/>
      <c r="O167" s="110"/>
      <c r="P167" s="110"/>
      <c r="Q167" s="110"/>
      <c r="R167" s="110"/>
      <c r="S167" s="112"/>
      <c r="T167" s="113"/>
      <c r="U167" s="111"/>
      <c r="V167" s="115"/>
      <c r="W167" s="116"/>
    </row>
    <row r="168" spans="6:23" x14ac:dyDescent="0.35">
      <c r="F168" s="74"/>
      <c r="G168" s="75"/>
      <c r="K168" s="75"/>
      <c r="O168" s="110"/>
      <c r="P168" s="110"/>
      <c r="Q168" s="110"/>
      <c r="R168" s="110"/>
      <c r="S168" s="112"/>
      <c r="T168" s="113"/>
      <c r="U168" s="111"/>
      <c r="V168" s="115"/>
      <c r="W168" s="116"/>
    </row>
    <row r="169" spans="6:23" x14ac:dyDescent="0.35">
      <c r="F169" s="74"/>
      <c r="G169" s="75"/>
      <c r="K169" s="75"/>
      <c r="O169" s="110"/>
      <c r="P169" s="110"/>
      <c r="Q169" s="110"/>
      <c r="R169" s="110"/>
      <c r="S169" s="112"/>
      <c r="T169" s="113"/>
      <c r="U169" s="111"/>
      <c r="V169" s="115"/>
      <c r="W169" s="116"/>
    </row>
    <row r="170" spans="6:23" x14ac:dyDescent="0.35">
      <c r="F170" s="74"/>
      <c r="G170" s="75"/>
      <c r="K170" s="75"/>
      <c r="O170" s="110"/>
      <c r="P170" s="110"/>
      <c r="Q170" s="110"/>
      <c r="R170" s="110"/>
      <c r="S170" s="112"/>
      <c r="T170" s="113"/>
      <c r="U170" s="111"/>
      <c r="V170" s="115"/>
      <c r="W170" s="116"/>
    </row>
    <row r="171" spans="6:23" x14ac:dyDescent="0.35">
      <c r="F171" s="74"/>
      <c r="G171" s="75"/>
      <c r="K171" s="75"/>
      <c r="O171" s="110"/>
      <c r="P171" s="110"/>
      <c r="Q171" s="110"/>
      <c r="R171" s="110"/>
      <c r="S171" s="112"/>
      <c r="T171" s="113"/>
      <c r="U171" s="111"/>
      <c r="V171" s="115"/>
      <c r="W171" s="116"/>
    </row>
    <row r="172" spans="6:23" x14ac:dyDescent="0.35">
      <c r="F172" s="74"/>
      <c r="G172" s="75"/>
      <c r="K172" s="75"/>
      <c r="O172" s="110"/>
      <c r="P172" s="110"/>
      <c r="Q172" s="110"/>
      <c r="R172" s="110"/>
      <c r="S172" s="112"/>
      <c r="T172" s="113"/>
      <c r="U172" s="111"/>
      <c r="V172" s="115"/>
      <c r="W172" s="116"/>
    </row>
    <row r="173" spans="6:23" x14ac:dyDescent="0.35">
      <c r="F173" s="74"/>
      <c r="G173" s="75"/>
      <c r="K173" s="75"/>
      <c r="O173" s="110"/>
      <c r="P173" s="110"/>
      <c r="Q173" s="110"/>
      <c r="R173" s="110"/>
      <c r="S173" s="112"/>
      <c r="T173" s="113"/>
      <c r="U173" s="111"/>
      <c r="V173" s="115"/>
      <c r="W173" s="116"/>
    </row>
    <row r="174" spans="6:23" x14ac:dyDescent="0.35">
      <c r="F174" s="74"/>
      <c r="G174" s="75"/>
      <c r="K174" s="75"/>
      <c r="O174" s="110"/>
      <c r="P174" s="110"/>
      <c r="Q174" s="110"/>
      <c r="R174" s="110"/>
      <c r="S174" s="112"/>
      <c r="T174" s="113"/>
      <c r="U174" s="111"/>
      <c r="V174" s="115"/>
      <c r="W174" s="116"/>
    </row>
    <row r="175" spans="6:23" x14ac:dyDescent="0.35">
      <c r="F175" s="74"/>
      <c r="G175" s="75"/>
      <c r="K175" s="75"/>
      <c r="O175" s="110"/>
      <c r="P175" s="110"/>
      <c r="Q175" s="110"/>
      <c r="R175" s="110"/>
      <c r="S175" s="112"/>
      <c r="T175" s="113"/>
      <c r="U175" s="111"/>
      <c r="V175" s="115"/>
      <c r="W175" s="116"/>
    </row>
    <row r="176" spans="6:23" x14ac:dyDescent="0.35">
      <c r="F176" s="74"/>
      <c r="G176" s="75"/>
      <c r="K176" s="75"/>
      <c r="O176" s="110"/>
      <c r="P176" s="110"/>
      <c r="Q176" s="110"/>
      <c r="R176" s="110"/>
      <c r="S176" s="112"/>
      <c r="T176" s="113"/>
      <c r="U176" s="111"/>
      <c r="V176" s="115"/>
      <c r="W176" s="116"/>
    </row>
    <row r="177" spans="6:23" x14ac:dyDescent="0.35">
      <c r="F177" s="74"/>
      <c r="G177" s="75"/>
      <c r="K177" s="75"/>
      <c r="O177" s="110"/>
      <c r="P177" s="110"/>
      <c r="Q177" s="110"/>
      <c r="R177" s="110"/>
      <c r="S177" s="112"/>
      <c r="T177" s="113"/>
      <c r="U177" s="111"/>
      <c r="V177" s="115"/>
      <c r="W177" s="116"/>
    </row>
    <row r="178" spans="6:23" x14ac:dyDescent="0.35">
      <c r="F178" s="74"/>
      <c r="G178" s="75"/>
      <c r="K178" s="75"/>
      <c r="O178" s="110"/>
      <c r="P178" s="110"/>
      <c r="Q178" s="110"/>
      <c r="R178" s="110"/>
      <c r="S178" s="112"/>
      <c r="T178" s="113"/>
      <c r="U178" s="111"/>
      <c r="V178" s="115"/>
      <c r="W178" s="116"/>
    </row>
    <row r="179" spans="6:23" x14ac:dyDescent="0.35">
      <c r="F179" s="74"/>
      <c r="G179" s="75"/>
      <c r="K179" s="75"/>
      <c r="O179" s="110"/>
      <c r="P179" s="110"/>
      <c r="Q179" s="110"/>
      <c r="R179" s="110"/>
      <c r="S179" s="112"/>
      <c r="T179" s="113"/>
      <c r="U179" s="111"/>
      <c r="V179" s="115"/>
      <c r="W179" s="116"/>
    </row>
    <row r="180" spans="6:23" x14ac:dyDescent="0.35">
      <c r="F180" s="74"/>
      <c r="G180" s="75"/>
      <c r="K180" s="75"/>
      <c r="O180" s="110"/>
      <c r="P180" s="110"/>
      <c r="Q180" s="110"/>
      <c r="R180" s="110"/>
      <c r="S180" s="112"/>
      <c r="T180" s="113"/>
      <c r="U180" s="111"/>
      <c r="V180" s="115"/>
      <c r="W180" s="116"/>
    </row>
    <row r="181" spans="6:23" x14ac:dyDescent="0.35">
      <c r="F181" s="74"/>
      <c r="G181" s="75"/>
      <c r="K181" s="75"/>
      <c r="O181" s="110"/>
      <c r="P181" s="110"/>
      <c r="Q181" s="110"/>
      <c r="R181" s="110"/>
      <c r="S181" s="112"/>
      <c r="T181" s="113"/>
      <c r="U181" s="111"/>
      <c r="V181" s="115"/>
      <c r="W181" s="116"/>
    </row>
    <row r="182" spans="6:23" x14ac:dyDescent="0.35">
      <c r="F182" s="74"/>
      <c r="G182" s="75"/>
      <c r="K182" s="75"/>
      <c r="O182" s="110"/>
      <c r="P182" s="110"/>
      <c r="Q182" s="110"/>
      <c r="R182" s="110"/>
      <c r="S182" s="112"/>
      <c r="T182" s="113"/>
      <c r="U182" s="111"/>
      <c r="V182" s="115"/>
      <c r="W182" s="116"/>
    </row>
    <row r="183" spans="6:23" x14ac:dyDescent="0.35">
      <c r="F183" s="74"/>
      <c r="G183" s="75"/>
      <c r="K183" s="75"/>
      <c r="O183" s="110"/>
      <c r="P183" s="110"/>
      <c r="Q183" s="110"/>
      <c r="R183" s="110"/>
      <c r="S183" s="112"/>
      <c r="T183" s="113"/>
      <c r="U183" s="111"/>
      <c r="V183" s="115"/>
      <c r="W183" s="116"/>
    </row>
    <row r="184" spans="6:23" x14ac:dyDescent="0.35">
      <c r="F184" s="74"/>
      <c r="G184" s="75"/>
      <c r="K184" s="75"/>
      <c r="O184" s="110"/>
      <c r="P184" s="110"/>
      <c r="Q184" s="110"/>
      <c r="R184" s="110"/>
      <c r="S184" s="112"/>
      <c r="T184" s="113"/>
      <c r="U184" s="111"/>
      <c r="V184" s="115"/>
      <c r="W184" s="116"/>
    </row>
    <row r="185" spans="6:23" x14ac:dyDescent="0.35">
      <c r="F185" s="74"/>
      <c r="G185" s="75"/>
      <c r="K185" s="75"/>
      <c r="O185" s="110"/>
      <c r="P185" s="110"/>
      <c r="Q185" s="110"/>
      <c r="R185" s="110"/>
      <c r="S185" s="112"/>
      <c r="T185" s="113"/>
      <c r="U185" s="111"/>
      <c r="V185" s="115"/>
      <c r="W185" s="116"/>
    </row>
    <row r="186" spans="6:23" x14ac:dyDescent="0.35">
      <c r="F186" s="74"/>
      <c r="G186" s="75"/>
      <c r="K186" s="75"/>
      <c r="O186" s="110"/>
      <c r="P186" s="110"/>
      <c r="Q186" s="110"/>
      <c r="R186" s="110"/>
      <c r="S186" s="112"/>
      <c r="T186" s="113"/>
      <c r="U186" s="111"/>
      <c r="V186" s="115"/>
      <c r="W186" s="116"/>
    </row>
    <row r="187" spans="6:23" x14ac:dyDescent="0.35">
      <c r="F187" s="74"/>
      <c r="G187" s="75"/>
      <c r="K187" s="75"/>
      <c r="O187" s="110"/>
      <c r="P187" s="110"/>
      <c r="Q187" s="110"/>
      <c r="R187" s="110"/>
      <c r="S187" s="112"/>
      <c r="T187" s="113"/>
      <c r="U187" s="111"/>
      <c r="V187" s="115"/>
      <c r="W187" s="116"/>
    </row>
    <row r="188" spans="6:23" x14ac:dyDescent="0.35">
      <c r="F188" s="74"/>
      <c r="G188" s="75"/>
      <c r="K188" s="75"/>
      <c r="O188" s="110"/>
      <c r="P188" s="110"/>
      <c r="Q188" s="110"/>
      <c r="R188" s="110"/>
      <c r="S188" s="112"/>
      <c r="T188" s="113"/>
      <c r="U188" s="111"/>
      <c r="V188" s="115"/>
      <c r="W188" s="116"/>
    </row>
    <row r="189" spans="6:23" x14ac:dyDescent="0.35">
      <c r="F189" s="74"/>
      <c r="G189" s="75"/>
      <c r="K189" s="75"/>
      <c r="O189" s="110"/>
      <c r="P189" s="110"/>
      <c r="Q189" s="110"/>
      <c r="R189" s="110"/>
      <c r="S189" s="112"/>
      <c r="T189" s="113"/>
      <c r="U189" s="111"/>
      <c r="V189" s="115"/>
      <c r="W189" s="116"/>
    </row>
    <row r="190" spans="6:23" x14ac:dyDescent="0.35">
      <c r="F190" s="74"/>
      <c r="G190" s="75"/>
      <c r="K190" s="75"/>
      <c r="O190" s="110"/>
      <c r="P190" s="110"/>
      <c r="Q190" s="110"/>
      <c r="R190" s="110"/>
      <c r="S190" s="112"/>
      <c r="T190" s="113"/>
      <c r="U190" s="111"/>
      <c r="V190" s="115"/>
      <c r="W190" s="116"/>
    </row>
    <row r="191" spans="6:23" x14ac:dyDescent="0.35">
      <c r="F191" s="74"/>
      <c r="G191" s="75"/>
      <c r="K191" s="75"/>
      <c r="O191" s="110"/>
      <c r="P191" s="110"/>
      <c r="Q191" s="110"/>
      <c r="R191" s="110"/>
      <c r="S191" s="112"/>
      <c r="T191" s="113"/>
      <c r="U191" s="111"/>
      <c r="V191" s="115"/>
      <c r="W191" s="116"/>
    </row>
    <row r="192" spans="6:23" x14ac:dyDescent="0.35">
      <c r="F192" s="74"/>
      <c r="G192" s="75"/>
      <c r="K192" s="75"/>
      <c r="O192" s="110"/>
      <c r="P192" s="110"/>
      <c r="Q192" s="110"/>
      <c r="R192" s="110"/>
      <c r="S192" s="112"/>
      <c r="T192" s="113"/>
      <c r="U192" s="111"/>
      <c r="V192" s="115"/>
      <c r="W192" s="116"/>
    </row>
    <row r="193" spans="6:23" x14ac:dyDescent="0.35">
      <c r="F193" s="74"/>
      <c r="G193" s="75"/>
      <c r="K193" s="75"/>
      <c r="O193" s="110"/>
      <c r="P193" s="110"/>
      <c r="Q193" s="110"/>
      <c r="R193" s="110"/>
      <c r="S193" s="112"/>
      <c r="T193" s="113"/>
      <c r="U193" s="111"/>
      <c r="V193" s="115"/>
      <c r="W193" s="116"/>
    </row>
    <row r="194" spans="6:23" x14ac:dyDescent="0.35">
      <c r="F194" s="74"/>
      <c r="G194" s="75"/>
      <c r="K194" s="75"/>
      <c r="O194" s="110"/>
      <c r="P194" s="110"/>
      <c r="Q194" s="110"/>
      <c r="R194" s="110"/>
      <c r="S194" s="112"/>
      <c r="T194" s="113"/>
      <c r="U194" s="111"/>
      <c r="V194" s="115"/>
      <c r="W194" s="116"/>
    </row>
    <row r="195" spans="6:23" x14ac:dyDescent="0.35">
      <c r="F195" s="74"/>
      <c r="G195" s="75"/>
      <c r="K195" s="75"/>
      <c r="O195" s="110"/>
      <c r="P195" s="110"/>
      <c r="Q195" s="110"/>
      <c r="R195" s="110"/>
      <c r="S195" s="112"/>
      <c r="T195" s="113"/>
      <c r="U195" s="111"/>
      <c r="V195" s="115"/>
      <c r="W195" s="116"/>
    </row>
    <row r="196" spans="6:23" x14ac:dyDescent="0.35">
      <c r="F196" s="74"/>
      <c r="G196" s="75"/>
      <c r="K196" s="75"/>
      <c r="O196" s="110"/>
      <c r="P196" s="110"/>
      <c r="Q196" s="110"/>
      <c r="R196" s="110"/>
      <c r="S196" s="112"/>
      <c r="T196" s="113"/>
      <c r="U196" s="111"/>
      <c r="V196" s="115"/>
      <c r="W196" s="116"/>
    </row>
    <row r="197" spans="6:23" x14ac:dyDescent="0.35">
      <c r="F197" s="74"/>
      <c r="G197" s="75"/>
      <c r="K197" s="75"/>
      <c r="O197" s="110"/>
      <c r="P197" s="110"/>
      <c r="Q197" s="110"/>
      <c r="R197" s="110"/>
      <c r="S197" s="112"/>
      <c r="T197" s="113"/>
      <c r="U197" s="111"/>
      <c r="V197" s="115"/>
      <c r="W197" s="116"/>
    </row>
    <row r="198" spans="6:23" x14ac:dyDescent="0.35">
      <c r="F198" s="74"/>
      <c r="G198" s="75"/>
      <c r="K198" s="75"/>
      <c r="O198" s="110"/>
      <c r="P198" s="110"/>
      <c r="Q198" s="110"/>
      <c r="R198" s="110"/>
      <c r="S198" s="112"/>
      <c r="T198" s="113"/>
      <c r="U198" s="111"/>
      <c r="V198" s="115"/>
      <c r="W198" s="116"/>
    </row>
    <row r="199" spans="6:23" x14ac:dyDescent="0.35">
      <c r="F199" s="74"/>
      <c r="G199" s="75"/>
      <c r="K199" s="75"/>
      <c r="O199" s="110"/>
      <c r="P199" s="110"/>
      <c r="Q199" s="110"/>
      <c r="R199" s="110"/>
      <c r="S199" s="112"/>
      <c r="T199" s="113"/>
      <c r="U199" s="111"/>
      <c r="V199" s="115"/>
      <c r="W199" s="116"/>
    </row>
    <row r="200" spans="6:23" x14ac:dyDescent="0.35">
      <c r="G200" s="75"/>
      <c r="K200" s="75"/>
      <c r="O200" s="110"/>
      <c r="P200" s="110"/>
      <c r="Q200" s="110"/>
      <c r="R200" s="110"/>
      <c r="S200" s="112"/>
      <c r="T200" s="113"/>
      <c r="U200" s="111"/>
      <c r="V200" s="115"/>
      <c r="W200" s="116"/>
    </row>
    <row r="201" spans="6:23" x14ac:dyDescent="0.35">
      <c r="O201" s="110"/>
      <c r="P201" s="110"/>
      <c r="Q201" s="110"/>
      <c r="R201" s="110"/>
      <c r="S201" s="112"/>
      <c r="T201" s="113"/>
      <c r="U201" s="111"/>
      <c r="V201" s="115"/>
      <c r="W201" s="116"/>
    </row>
    <row r="202" spans="6:23" x14ac:dyDescent="0.35">
      <c r="O202" s="110"/>
      <c r="P202" s="110"/>
      <c r="Q202" s="110"/>
      <c r="R202" s="110"/>
      <c r="S202" s="112"/>
      <c r="T202" s="113"/>
      <c r="U202" s="111"/>
      <c r="V202" s="115"/>
      <c r="W202" s="116"/>
    </row>
    <row r="203" spans="6:23" x14ac:dyDescent="0.35">
      <c r="O203" s="110"/>
      <c r="P203" s="110"/>
      <c r="Q203" s="110"/>
      <c r="R203" s="110"/>
      <c r="S203" s="112"/>
      <c r="T203" s="113"/>
      <c r="U203" s="111"/>
      <c r="V203" s="115"/>
      <c r="W203" s="116"/>
    </row>
    <row r="204" spans="6:23" x14ac:dyDescent="0.35">
      <c r="O204" s="110"/>
      <c r="P204" s="110"/>
      <c r="Q204" s="110"/>
      <c r="R204" s="110"/>
      <c r="S204" s="112"/>
      <c r="T204" s="113"/>
      <c r="U204" s="111"/>
      <c r="V204" s="115"/>
      <c r="W204" s="116"/>
    </row>
    <row r="205" spans="6:23" x14ac:dyDescent="0.35">
      <c r="O205" s="110"/>
      <c r="P205" s="110"/>
      <c r="Q205" s="110"/>
      <c r="R205" s="110"/>
      <c r="S205" s="112"/>
      <c r="T205" s="113"/>
      <c r="U205" s="111"/>
      <c r="V205" s="115"/>
      <c r="W205" s="116"/>
    </row>
    <row r="206" spans="6:23" x14ac:dyDescent="0.35">
      <c r="O206" s="110"/>
      <c r="P206" s="110"/>
      <c r="Q206" s="110"/>
      <c r="R206" s="110"/>
      <c r="S206" s="112"/>
      <c r="T206" s="113"/>
      <c r="U206" s="111"/>
      <c r="V206" s="115"/>
      <c r="W206" s="116"/>
    </row>
    <row r="207" spans="6:23" x14ac:dyDescent="0.35">
      <c r="O207" s="110"/>
      <c r="P207" s="110"/>
      <c r="Q207" s="110"/>
      <c r="R207" s="110"/>
      <c r="S207" s="112"/>
      <c r="T207" s="113"/>
      <c r="U207" s="111"/>
      <c r="V207" s="115"/>
      <c r="W207" s="116"/>
    </row>
    <row r="208" spans="6:23" x14ac:dyDescent="0.35">
      <c r="O208" s="110"/>
      <c r="P208" s="110"/>
      <c r="Q208" s="110"/>
      <c r="R208" s="110"/>
      <c r="S208" s="112"/>
      <c r="T208" s="113"/>
      <c r="U208" s="111"/>
      <c r="V208" s="115"/>
      <c r="W208" s="116"/>
    </row>
    <row r="209" spans="15:23" x14ac:dyDescent="0.35">
      <c r="O209" s="110"/>
      <c r="P209" s="110"/>
      <c r="Q209" s="110"/>
      <c r="R209" s="110"/>
      <c r="S209" s="112"/>
      <c r="T209" s="113"/>
      <c r="U209" s="111"/>
      <c r="V209" s="115"/>
      <c r="W209" s="116"/>
    </row>
    <row r="210" spans="15:23" x14ac:dyDescent="0.35">
      <c r="O210" s="110"/>
      <c r="P210" s="110"/>
      <c r="Q210" s="110"/>
      <c r="R210" s="110"/>
      <c r="S210" s="112"/>
      <c r="T210" s="113"/>
      <c r="U210" s="111"/>
      <c r="V210" s="115"/>
      <c r="W210" s="116"/>
    </row>
    <row r="211" spans="15:23" x14ac:dyDescent="0.35">
      <c r="O211" s="110"/>
      <c r="P211" s="110"/>
      <c r="Q211" s="110"/>
      <c r="R211" s="110"/>
      <c r="S211" s="112"/>
      <c r="T211" s="113"/>
      <c r="U211" s="111"/>
      <c r="V211" s="115"/>
      <c r="W211" s="116"/>
    </row>
    <row r="212" spans="15:23" x14ac:dyDescent="0.35">
      <c r="O212" s="110"/>
      <c r="P212" s="110"/>
      <c r="Q212" s="110"/>
      <c r="R212" s="110"/>
      <c r="S212" s="112"/>
      <c r="T212" s="113"/>
      <c r="U212" s="111"/>
      <c r="V212" s="115"/>
      <c r="W212" s="116"/>
    </row>
    <row r="213" spans="15:23" x14ac:dyDescent="0.35">
      <c r="O213" s="110"/>
      <c r="P213" s="110"/>
      <c r="Q213" s="110"/>
      <c r="R213" s="110"/>
      <c r="S213" s="112"/>
      <c r="T213" s="113"/>
      <c r="U213" s="111"/>
      <c r="V213" s="115"/>
      <c r="W213" s="116"/>
    </row>
    <row r="214" spans="15:23" x14ac:dyDescent="0.35">
      <c r="O214" s="110"/>
      <c r="P214" s="110"/>
      <c r="Q214" s="110"/>
      <c r="R214" s="110"/>
      <c r="S214" s="112"/>
      <c r="T214" s="113"/>
      <c r="U214" s="111"/>
      <c r="V214" s="115"/>
      <c r="W214" s="116"/>
    </row>
    <row r="215" spans="15:23" x14ac:dyDescent="0.35">
      <c r="O215" s="110"/>
      <c r="P215" s="110"/>
      <c r="Q215" s="110"/>
      <c r="R215" s="110"/>
      <c r="S215" s="112"/>
      <c r="T215" s="113"/>
      <c r="U215" s="111"/>
      <c r="V215" s="110"/>
      <c r="W215" s="116"/>
    </row>
    <row r="216" spans="15:23" x14ac:dyDescent="0.35">
      <c r="O216" s="110"/>
      <c r="P216" s="110"/>
      <c r="Q216" s="110"/>
      <c r="R216" s="110"/>
      <c r="S216" s="112"/>
      <c r="T216" s="113"/>
      <c r="U216" s="111"/>
      <c r="V216" s="110"/>
      <c r="W216" s="116"/>
    </row>
    <row r="217" spans="15:23" x14ac:dyDescent="0.35">
      <c r="O217" s="110"/>
      <c r="P217" s="110"/>
      <c r="Q217" s="110"/>
      <c r="R217" s="110"/>
      <c r="S217" s="112"/>
      <c r="T217" s="113"/>
      <c r="U217" s="111"/>
      <c r="V217" s="110"/>
      <c r="W217" s="116"/>
    </row>
    <row r="218" spans="15:23" x14ac:dyDescent="0.35">
      <c r="O218" s="110"/>
      <c r="P218" s="110"/>
      <c r="Q218" s="110"/>
      <c r="R218" s="110"/>
      <c r="S218" s="112"/>
      <c r="T218" s="113"/>
      <c r="U218" s="111"/>
      <c r="V218" s="110"/>
      <c r="W218" s="116"/>
    </row>
    <row r="219" spans="15:23" x14ac:dyDescent="0.35">
      <c r="O219" s="110"/>
      <c r="P219" s="110"/>
      <c r="Q219" s="110"/>
      <c r="R219" s="110"/>
      <c r="S219" s="112"/>
      <c r="T219" s="113"/>
      <c r="U219" s="111"/>
      <c r="V219" s="110"/>
      <c r="W219" s="116"/>
    </row>
    <row r="220" spans="15:23" x14ac:dyDescent="0.35">
      <c r="O220" s="110"/>
      <c r="P220" s="110"/>
      <c r="Q220" s="110"/>
      <c r="R220" s="110"/>
      <c r="S220" s="112"/>
      <c r="T220" s="113"/>
      <c r="U220" s="111"/>
      <c r="V220" s="110"/>
      <c r="W220" s="116"/>
    </row>
    <row r="221" spans="15:23" x14ac:dyDescent="0.35">
      <c r="O221" s="110"/>
      <c r="P221" s="110"/>
      <c r="Q221" s="110"/>
      <c r="R221" s="110"/>
      <c r="S221" s="112"/>
      <c r="T221" s="113"/>
      <c r="U221" s="110"/>
      <c r="V221" s="110"/>
      <c r="W221" s="116"/>
    </row>
    <row r="222" spans="15:23" x14ac:dyDescent="0.35">
      <c r="O222" s="110"/>
      <c r="P222" s="110"/>
      <c r="Q222" s="110"/>
      <c r="R222" s="110"/>
      <c r="S222" s="112"/>
      <c r="T222" s="113"/>
      <c r="U222" s="110"/>
      <c r="V222" s="110"/>
      <c r="W222" s="116"/>
    </row>
    <row r="223" spans="15:23" x14ac:dyDescent="0.35">
      <c r="O223" s="110"/>
      <c r="P223" s="110"/>
      <c r="Q223" s="110"/>
      <c r="R223" s="110"/>
      <c r="S223" s="112"/>
      <c r="T223" s="113"/>
      <c r="U223" s="110"/>
      <c r="V223" s="110"/>
      <c r="W223" s="116"/>
    </row>
    <row r="224" spans="15:23" x14ac:dyDescent="0.35">
      <c r="O224" s="110"/>
      <c r="P224" s="110"/>
      <c r="Q224" s="110"/>
      <c r="R224" s="110"/>
      <c r="S224" s="112"/>
      <c r="T224" s="113"/>
      <c r="U224" s="110"/>
      <c r="V224" s="110"/>
      <c r="W224" s="116"/>
    </row>
    <row r="225" spans="15:23" x14ac:dyDescent="0.35">
      <c r="O225" s="110"/>
      <c r="P225" s="110"/>
      <c r="Q225" s="110"/>
      <c r="R225" s="110"/>
      <c r="S225" s="112"/>
      <c r="T225" s="113"/>
      <c r="U225" s="110"/>
      <c r="V225" s="110"/>
      <c r="W225" s="116"/>
    </row>
    <row r="226" spans="15:23" x14ac:dyDescent="0.35">
      <c r="O226" s="110"/>
      <c r="P226" s="110"/>
      <c r="Q226" s="110"/>
      <c r="R226" s="110"/>
      <c r="S226" s="112"/>
      <c r="T226" s="113"/>
      <c r="U226" s="110"/>
      <c r="V226" s="110"/>
      <c r="W226" s="116"/>
    </row>
    <row r="227" spans="15:23" x14ac:dyDescent="0.35">
      <c r="O227" s="110"/>
      <c r="P227" s="110"/>
      <c r="Q227" s="110"/>
      <c r="R227" s="110"/>
      <c r="S227" s="112"/>
      <c r="T227" s="113"/>
      <c r="U227" s="110"/>
      <c r="V227" s="110"/>
      <c r="W227" s="116"/>
    </row>
    <row r="228" spans="15:23" x14ac:dyDescent="0.35">
      <c r="O228" s="110"/>
      <c r="P228" s="110"/>
      <c r="Q228" s="110"/>
      <c r="R228" s="110"/>
      <c r="S228" s="112"/>
      <c r="T228" s="113"/>
      <c r="U228" s="110"/>
      <c r="V228" s="110"/>
      <c r="W228" s="116"/>
    </row>
    <row r="229" spans="15:23" x14ac:dyDescent="0.35">
      <c r="O229" s="110"/>
      <c r="P229" s="110"/>
      <c r="Q229" s="110"/>
      <c r="R229" s="110"/>
      <c r="S229" s="112"/>
      <c r="T229" s="113"/>
      <c r="U229" s="110"/>
      <c r="V229" s="110"/>
      <c r="W229" s="116"/>
    </row>
    <row r="230" spans="15:23" x14ac:dyDescent="0.35">
      <c r="O230" s="110"/>
      <c r="P230" s="110"/>
      <c r="Q230" s="110"/>
      <c r="R230" s="110"/>
      <c r="S230" s="112"/>
      <c r="T230" s="113"/>
      <c r="U230" s="110"/>
      <c r="V230" s="110"/>
      <c r="W230" s="116"/>
    </row>
    <row r="231" spans="15:23" x14ac:dyDescent="0.35">
      <c r="O231" s="110"/>
      <c r="P231" s="110"/>
      <c r="Q231" s="110"/>
      <c r="R231" s="110"/>
      <c r="S231" s="112"/>
      <c r="T231" s="113"/>
      <c r="U231" s="110"/>
      <c r="V231" s="110"/>
      <c r="W231" s="116"/>
    </row>
    <row r="232" spans="15:23" x14ac:dyDescent="0.35">
      <c r="O232" s="110"/>
      <c r="P232" s="110"/>
      <c r="Q232" s="110"/>
      <c r="R232" s="110"/>
      <c r="S232" s="112"/>
      <c r="T232" s="113"/>
      <c r="U232" s="110"/>
      <c r="V232" s="110"/>
      <c r="W232" s="116"/>
    </row>
    <row r="233" spans="15:23" x14ac:dyDescent="0.35">
      <c r="O233" s="110"/>
      <c r="P233" s="110"/>
      <c r="Q233" s="110"/>
      <c r="R233" s="110"/>
      <c r="S233" s="112"/>
      <c r="T233" s="113"/>
      <c r="U233" s="110"/>
      <c r="V233" s="110"/>
      <c r="W233" s="116"/>
    </row>
    <row r="234" spans="15:23" x14ac:dyDescent="0.35">
      <c r="O234" s="110"/>
      <c r="P234" s="110"/>
      <c r="Q234" s="110"/>
      <c r="R234" s="110"/>
      <c r="S234" s="112"/>
      <c r="T234" s="113"/>
      <c r="U234" s="110"/>
      <c r="V234" s="110"/>
      <c r="W234" s="116"/>
    </row>
    <row r="235" spans="15:23" x14ac:dyDescent="0.35">
      <c r="O235" s="110"/>
      <c r="P235" s="110"/>
      <c r="Q235" s="110"/>
      <c r="R235" s="110"/>
      <c r="S235" s="112"/>
      <c r="T235" s="113"/>
      <c r="U235" s="110"/>
      <c r="V235" s="110"/>
      <c r="W235" s="116"/>
    </row>
    <row r="236" spans="15:23" x14ac:dyDescent="0.35">
      <c r="O236" s="110"/>
      <c r="P236" s="110"/>
      <c r="Q236" s="110"/>
      <c r="R236" s="110"/>
      <c r="S236" s="112"/>
      <c r="T236" s="113"/>
      <c r="U236" s="110"/>
      <c r="V236" s="110"/>
      <c r="W236" s="116"/>
    </row>
    <row r="237" spans="15:23" x14ac:dyDescent="0.35">
      <c r="O237" s="110"/>
      <c r="P237" s="110"/>
      <c r="Q237" s="110"/>
      <c r="R237" s="110"/>
      <c r="S237" s="112"/>
      <c r="T237" s="113"/>
      <c r="U237" s="110"/>
      <c r="V237" s="110"/>
      <c r="W237" s="116"/>
    </row>
    <row r="238" spans="15:23" x14ac:dyDescent="0.35">
      <c r="O238" s="110"/>
      <c r="P238" s="110"/>
      <c r="Q238" s="110"/>
      <c r="R238" s="110"/>
      <c r="S238" s="110"/>
      <c r="T238" s="113"/>
      <c r="U238" s="110"/>
      <c r="V238" s="110"/>
      <c r="W238" s="116"/>
    </row>
    <row r="239" spans="15:23" x14ac:dyDescent="0.35">
      <c r="O239" s="110"/>
      <c r="P239" s="110"/>
      <c r="Q239" s="110"/>
      <c r="R239" s="110"/>
      <c r="S239" s="110"/>
      <c r="T239" s="113"/>
      <c r="U239" s="110"/>
      <c r="V239" s="110"/>
      <c r="W239" s="116"/>
    </row>
    <row r="240" spans="15:23" x14ac:dyDescent="0.35">
      <c r="O240" s="110"/>
      <c r="P240" s="110"/>
      <c r="Q240" s="110"/>
      <c r="R240" s="110"/>
      <c r="S240" s="110"/>
      <c r="T240" s="113"/>
      <c r="U240" s="110"/>
      <c r="V240" s="110"/>
      <c r="W240" s="116"/>
    </row>
    <row r="241" spans="15:23" x14ac:dyDescent="0.35">
      <c r="O241" s="110"/>
      <c r="P241" s="110"/>
      <c r="Q241" s="110"/>
      <c r="R241" s="110"/>
      <c r="S241" s="110"/>
      <c r="T241" s="113"/>
      <c r="U241" s="110"/>
      <c r="V241" s="110"/>
      <c r="W241" s="116"/>
    </row>
    <row r="242" spans="15:23" x14ac:dyDescent="0.35">
      <c r="O242" s="110"/>
      <c r="P242" s="110"/>
      <c r="Q242" s="110"/>
      <c r="R242" s="110"/>
      <c r="S242" s="110"/>
      <c r="T242" s="113"/>
      <c r="U242" s="110"/>
      <c r="V242" s="110"/>
      <c r="W242" s="116"/>
    </row>
    <row r="243" spans="15:23" x14ac:dyDescent="0.35">
      <c r="O243" s="110"/>
      <c r="P243" s="110"/>
      <c r="Q243" s="110"/>
      <c r="R243" s="110"/>
      <c r="S243" s="110"/>
      <c r="T243" s="113"/>
      <c r="U243" s="110"/>
      <c r="V243" s="110"/>
      <c r="W243" s="116"/>
    </row>
    <row r="244" spans="15:23" x14ac:dyDescent="0.35">
      <c r="O244" s="110"/>
      <c r="P244" s="110"/>
      <c r="Q244" s="110"/>
      <c r="R244" s="110"/>
      <c r="S244" s="110"/>
      <c r="T244" s="113"/>
      <c r="U244" s="110"/>
      <c r="V244" s="110"/>
      <c r="W244" s="116"/>
    </row>
    <row r="245" spans="15:23" x14ac:dyDescent="0.35">
      <c r="O245" s="110"/>
      <c r="P245" s="110"/>
      <c r="Q245" s="110"/>
      <c r="R245" s="110"/>
      <c r="S245" s="110"/>
      <c r="T245" s="113"/>
      <c r="U245" s="110"/>
      <c r="V245" s="110"/>
      <c r="W245" s="116"/>
    </row>
    <row r="246" spans="15:23" x14ac:dyDescent="0.35">
      <c r="O246" s="110"/>
      <c r="P246" s="110"/>
      <c r="Q246" s="110"/>
      <c r="R246" s="110"/>
      <c r="S246" s="110"/>
      <c r="T246" s="113"/>
      <c r="U246" s="110"/>
      <c r="V246" s="110"/>
      <c r="W246" s="116"/>
    </row>
    <row r="247" spans="15:23" x14ac:dyDescent="0.35">
      <c r="O247" s="110"/>
      <c r="P247" s="110"/>
      <c r="Q247" s="110"/>
      <c r="R247" s="110"/>
      <c r="S247" s="110"/>
      <c r="T247" s="113"/>
      <c r="U247" s="110"/>
      <c r="V247" s="110"/>
      <c r="W247" s="116"/>
    </row>
    <row r="248" spans="15:23" x14ac:dyDescent="0.35">
      <c r="O248" s="110"/>
      <c r="P248" s="110"/>
      <c r="Q248" s="110"/>
      <c r="R248" s="110"/>
      <c r="S248" s="110"/>
      <c r="T248" s="113"/>
      <c r="U248" s="110"/>
      <c r="V248" s="110"/>
      <c r="W248" s="116"/>
    </row>
    <row r="249" spans="15:23" x14ac:dyDescent="0.35">
      <c r="O249" s="110"/>
      <c r="P249" s="110"/>
      <c r="Q249" s="110"/>
      <c r="R249" s="110"/>
      <c r="S249" s="110"/>
      <c r="T249" s="113"/>
      <c r="U249" s="110"/>
      <c r="V249" s="110"/>
      <c r="W249" s="116"/>
    </row>
    <row r="250" spans="15:23" x14ac:dyDescent="0.35">
      <c r="O250" s="110"/>
      <c r="P250" s="110"/>
      <c r="Q250" s="110"/>
      <c r="R250" s="110"/>
      <c r="S250" s="110"/>
      <c r="T250" s="113"/>
      <c r="U250" s="110"/>
      <c r="V250" s="110"/>
      <c r="W250" s="116"/>
    </row>
    <row r="251" spans="15:23" x14ac:dyDescent="0.35">
      <c r="O251" s="110"/>
      <c r="P251" s="110"/>
      <c r="Q251" s="110"/>
      <c r="R251" s="110"/>
      <c r="S251" s="110"/>
      <c r="T251" s="113"/>
      <c r="U251" s="110"/>
      <c r="V251" s="110"/>
      <c r="W251" s="116"/>
    </row>
    <row r="252" spans="15:23" x14ac:dyDescent="0.35">
      <c r="O252" s="110"/>
      <c r="P252" s="110"/>
      <c r="Q252" s="110"/>
      <c r="R252" s="110"/>
      <c r="S252" s="110"/>
      <c r="T252" s="113"/>
      <c r="U252" s="110"/>
      <c r="V252" s="110"/>
      <c r="W252" s="116"/>
    </row>
    <row r="253" spans="15:23" x14ac:dyDescent="0.35">
      <c r="O253" s="110"/>
      <c r="P253" s="110"/>
      <c r="Q253" s="110"/>
      <c r="R253" s="110"/>
      <c r="S253" s="110"/>
      <c r="T253" s="113"/>
      <c r="U253" s="110"/>
      <c r="V253" s="110"/>
      <c r="W253" s="116"/>
    </row>
    <row r="254" spans="15:23" x14ac:dyDescent="0.35">
      <c r="O254" s="110"/>
      <c r="P254" s="110"/>
      <c r="Q254" s="110"/>
      <c r="R254" s="110"/>
      <c r="S254" s="110"/>
      <c r="T254" s="113"/>
      <c r="U254" s="110"/>
      <c r="V254" s="110"/>
      <c r="W254" s="116"/>
    </row>
    <row r="255" spans="15:23" x14ac:dyDescent="0.35">
      <c r="O255" s="110"/>
      <c r="P255" s="110"/>
      <c r="Q255" s="110"/>
      <c r="R255" s="110"/>
      <c r="S255" s="110"/>
      <c r="T255" s="113"/>
      <c r="U255" s="110"/>
      <c r="V255" s="110"/>
      <c r="W255" s="116"/>
    </row>
    <row r="256" spans="15:23" x14ac:dyDescent="0.35">
      <c r="T256" s="91"/>
      <c r="W256" s="9"/>
    </row>
    <row r="257" spans="20:23" x14ac:dyDescent="0.35">
      <c r="T257" s="91"/>
      <c r="W257" s="9"/>
    </row>
    <row r="258" spans="20:23" x14ac:dyDescent="0.35">
      <c r="W258" s="9"/>
    </row>
    <row r="259" spans="20:23" x14ac:dyDescent="0.35">
      <c r="W259" s="9"/>
    </row>
    <row r="260" spans="20:23" x14ac:dyDescent="0.35">
      <c r="W260" s="9"/>
    </row>
    <row r="261" spans="20:23" x14ac:dyDescent="0.35">
      <c r="W261" s="9"/>
    </row>
    <row r="262" spans="20:23" x14ac:dyDescent="0.35">
      <c r="W262" s="9"/>
    </row>
    <row r="263" spans="20:23" x14ac:dyDescent="0.35">
      <c r="W263" s="9"/>
    </row>
    <row r="264" spans="20:23" x14ac:dyDescent="0.35">
      <c r="W264" s="9"/>
    </row>
    <row r="265" spans="20:23" x14ac:dyDescent="0.35">
      <c r="W265" s="9"/>
    </row>
    <row r="266" spans="20:23" x14ac:dyDescent="0.35">
      <c r="W266" s="9"/>
    </row>
    <row r="267" spans="20:23" x14ac:dyDescent="0.35">
      <c r="W267" s="9"/>
    </row>
    <row r="268" spans="20:23" x14ac:dyDescent="0.35">
      <c r="W268" s="9"/>
    </row>
    <row r="269" spans="20:23" x14ac:dyDescent="0.35">
      <c r="W269" s="9"/>
    </row>
    <row r="270" spans="20:23" x14ac:dyDescent="0.35">
      <c r="W270" s="9"/>
    </row>
    <row r="271" spans="20:23" x14ac:dyDescent="0.35">
      <c r="W271" s="9"/>
    </row>
  </sheetData>
  <pageMargins left="0.7" right="0.7" top="0.75" bottom="0.75" header="0.3" footer="0.3"/>
  <pageSetup orientation="portrait" r:id="rId1"/>
  <ignoredErrors>
    <ignoredError sqref="AH40:AH42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47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55" t="s">
        <v>381</v>
      </c>
      <c r="C8" s="55" t="s">
        <v>1103</v>
      </c>
      <c r="D8" s="63" t="s">
        <v>1104</v>
      </c>
      <c r="E8" s="55" t="s">
        <v>1105</v>
      </c>
      <c r="F8" s="63" t="s">
        <v>1106</v>
      </c>
    </row>
    <row r="9" spans="2:6" x14ac:dyDescent="0.35">
      <c r="B9" s="86" t="s">
        <v>179</v>
      </c>
      <c r="C9" s="86" t="s">
        <v>552</v>
      </c>
      <c r="D9" s="87">
        <v>45011</v>
      </c>
      <c r="E9" s="88" t="s">
        <v>1014</v>
      </c>
      <c r="F9" s="87">
        <v>45014</v>
      </c>
    </row>
    <row r="10" spans="2:6" x14ac:dyDescent="0.35">
      <c r="B10" s="86" t="s">
        <v>345</v>
      </c>
      <c r="C10" s="86" t="s">
        <v>608</v>
      </c>
      <c r="D10" s="87">
        <v>45012</v>
      </c>
      <c r="E10" s="88" t="s">
        <v>907</v>
      </c>
      <c r="F10" s="87">
        <v>45009</v>
      </c>
    </row>
    <row r="11" spans="2:6" x14ac:dyDescent="0.35">
      <c r="B11" s="86" t="s">
        <v>157</v>
      </c>
      <c r="C11" s="86" t="s">
        <v>400</v>
      </c>
      <c r="D11" s="87">
        <v>45015</v>
      </c>
      <c r="E11" s="88" t="s">
        <v>904</v>
      </c>
      <c r="F11" s="87">
        <v>45015</v>
      </c>
    </row>
    <row r="12" spans="2:6" x14ac:dyDescent="0.35">
      <c r="B12" s="86" t="s">
        <v>230</v>
      </c>
      <c r="C12" s="86" t="s">
        <v>934</v>
      </c>
      <c r="D12" s="87">
        <v>45004</v>
      </c>
      <c r="E12" s="88" t="s">
        <v>964</v>
      </c>
      <c r="F12" s="87">
        <v>45005</v>
      </c>
    </row>
    <row r="13" spans="2:6" x14ac:dyDescent="0.35">
      <c r="B13" s="86" t="s">
        <v>79</v>
      </c>
      <c r="C13" s="86" t="s">
        <v>928</v>
      </c>
      <c r="D13" s="87">
        <v>45007</v>
      </c>
      <c r="E13" s="88" t="s">
        <v>647</v>
      </c>
      <c r="F13" s="87">
        <v>45007</v>
      </c>
    </row>
    <row r="14" spans="2:6" x14ac:dyDescent="0.35">
      <c r="B14" s="86" t="s">
        <v>384</v>
      </c>
      <c r="C14" s="86" t="s">
        <v>548</v>
      </c>
      <c r="D14" s="87">
        <v>45007</v>
      </c>
      <c r="E14" s="88" t="s">
        <v>1314</v>
      </c>
      <c r="F14" s="87">
        <v>45013</v>
      </c>
    </row>
    <row r="15" spans="2:6" x14ac:dyDescent="0.35">
      <c r="B15" s="86" t="s">
        <v>763</v>
      </c>
      <c r="C15" s="86" t="s">
        <v>617</v>
      </c>
      <c r="D15" s="87">
        <v>45016</v>
      </c>
      <c r="E15" s="88" t="s">
        <v>620</v>
      </c>
      <c r="F15" s="87">
        <v>45017</v>
      </c>
    </row>
    <row r="16" spans="2:6" x14ac:dyDescent="0.35">
      <c r="B16" s="86" t="s">
        <v>308</v>
      </c>
      <c r="C16" s="86" t="s">
        <v>400</v>
      </c>
      <c r="D16" s="87">
        <v>45010</v>
      </c>
      <c r="E16" s="88" t="s">
        <v>904</v>
      </c>
      <c r="F16" s="87">
        <v>45011</v>
      </c>
    </row>
    <row r="17" spans="2:6" x14ac:dyDescent="0.35">
      <c r="B17" s="86" t="s">
        <v>21</v>
      </c>
      <c r="C17" s="86" t="s">
        <v>546</v>
      </c>
      <c r="D17" s="87">
        <v>45009</v>
      </c>
      <c r="E17" s="88" t="s">
        <v>550</v>
      </c>
      <c r="F17" s="87">
        <v>45015</v>
      </c>
    </row>
    <row r="18" spans="2:6" x14ac:dyDescent="0.35">
      <c r="B18" s="86" t="s">
        <v>372</v>
      </c>
      <c r="C18" s="86" t="s">
        <v>548</v>
      </c>
      <c r="D18" s="87">
        <v>45015</v>
      </c>
      <c r="E18" s="88" t="s">
        <v>634</v>
      </c>
      <c r="F18" s="87">
        <v>45018</v>
      </c>
    </row>
    <row r="19" spans="2:6" x14ac:dyDescent="0.35">
      <c r="B19" s="86" t="s">
        <v>152</v>
      </c>
      <c r="C19" s="86" t="s">
        <v>1074</v>
      </c>
      <c r="D19" s="87">
        <v>45006</v>
      </c>
      <c r="E19" s="88" t="s">
        <v>578</v>
      </c>
      <c r="F19" s="87">
        <v>45007</v>
      </c>
    </row>
    <row r="20" spans="2:6" x14ac:dyDescent="0.35">
      <c r="B20" s="86" t="s">
        <v>440</v>
      </c>
      <c r="C20" s="86" t="s">
        <v>575</v>
      </c>
      <c r="D20" s="87">
        <v>45002</v>
      </c>
      <c r="E20" s="88" t="s">
        <v>578</v>
      </c>
      <c r="F20" s="87">
        <v>45007</v>
      </c>
    </row>
    <row r="21" spans="2:6" x14ac:dyDescent="0.35">
      <c r="B21" s="86" t="s">
        <v>114</v>
      </c>
      <c r="C21" s="86" t="s">
        <v>578</v>
      </c>
      <c r="D21" s="87">
        <v>45009</v>
      </c>
      <c r="E21" s="88" t="s">
        <v>577</v>
      </c>
      <c r="F21" s="87">
        <v>45009</v>
      </c>
    </row>
    <row r="22" spans="2:6" x14ac:dyDescent="0.35">
      <c r="B22" s="86" t="s">
        <v>411</v>
      </c>
      <c r="C22" s="86" t="s">
        <v>578</v>
      </c>
      <c r="D22" s="87">
        <v>44997</v>
      </c>
      <c r="E22" s="88" t="s">
        <v>575</v>
      </c>
      <c r="F22" s="87">
        <v>45015</v>
      </c>
    </row>
    <row r="23" spans="2:6" x14ac:dyDescent="0.35">
      <c r="B23" s="86" t="s">
        <v>462</v>
      </c>
      <c r="C23" s="86" t="s">
        <v>620</v>
      </c>
      <c r="D23" s="87">
        <v>45017</v>
      </c>
      <c r="E23" s="88" t="s">
        <v>400</v>
      </c>
      <c r="F23" s="87">
        <v>45017</v>
      </c>
    </row>
    <row r="24" spans="2:6" x14ac:dyDescent="0.35">
      <c r="B24" s="86" t="s">
        <v>209</v>
      </c>
      <c r="C24" s="86" t="s">
        <v>549</v>
      </c>
      <c r="D24" s="87">
        <v>45001</v>
      </c>
      <c r="E24" s="88" t="s">
        <v>1088</v>
      </c>
      <c r="F24" s="87">
        <v>45011</v>
      </c>
    </row>
    <row r="25" spans="2:6" x14ac:dyDescent="0.35">
      <c r="B25" s="86" t="s">
        <v>140</v>
      </c>
      <c r="C25" s="86" t="s">
        <v>609</v>
      </c>
      <c r="D25" s="87">
        <v>45017</v>
      </c>
      <c r="E25" s="88" t="s">
        <v>726</v>
      </c>
      <c r="F25" s="87">
        <v>45018</v>
      </c>
    </row>
    <row r="26" spans="2:6" x14ac:dyDescent="0.35">
      <c r="B26" s="86" t="s">
        <v>1153</v>
      </c>
      <c r="C26" s="86" t="s">
        <v>617</v>
      </c>
      <c r="D26" s="87">
        <v>45017</v>
      </c>
      <c r="E26" s="88" t="s">
        <v>619</v>
      </c>
      <c r="F26" s="87">
        <v>45017</v>
      </c>
    </row>
    <row r="27" spans="2:6" x14ac:dyDescent="0.35">
      <c r="B27" s="86" t="s">
        <v>62</v>
      </c>
      <c r="C27" s="86" t="s">
        <v>619</v>
      </c>
      <c r="D27" s="87">
        <v>45004</v>
      </c>
      <c r="E27" s="88" t="s">
        <v>622</v>
      </c>
      <c r="F27" s="87">
        <v>45007</v>
      </c>
    </row>
    <row r="28" spans="2:6" x14ac:dyDescent="0.35">
      <c r="B28" s="86" t="s">
        <v>76</v>
      </c>
      <c r="C28" s="86" t="s">
        <v>617</v>
      </c>
      <c r="D28" s="87">
        <v>45007</v>
      </c>
      <c r="E28" s="88" t="s">
        <v>619</v>
      </c>
      <c r="F28" s="87">
        <v>45007</v>
      </c>
    </row>
    <row r="29" spans="2:6" x14ac:dyDescent="0.35">
      <c r="B29" s="86" t="s">
        <v>180</v>
      </c>
      <c r="C29" s="86" t="s">
        <v>622</v>
      </c>
      <c r="D29" s="87">
        <v>45010</v>
      </c>
      <c r="E29" s="88" t="s">
        <v>619</v>
      </c>
      <c r="F29" s="87">
        <v>45013</v>
      </c>
    </row>
    <row r="30" spans="2:6" x14ac:dyDescent="0.35">
      <c r="B30" s="86" t="s">
        <v>735</v>
      </c>
      <c r="C30" s="86" t="s">
        <v>546</v>
      </c>
      <c r="D30" s="87">
        <v>45007</v>
      </c>
      <c r="E30" s="88" t="s">
        <v>645</v>
      </c>
      <c r="F30" s="87">
        <v>45013</v>
      </c>
    </row>
    <row r="31" spans="2:6" x14ac:dyDescent="0.35">
      <c r="B31" s="86" t="s">
        <v>1197</v>
      </c>
      <c r="C31" s="86" t="s">
        <v>652</v>
      </c>
      <c r="D31" s="87">
        <v>45016</v>
      </c>
      <c r="E31" s="88" t="s">
        <v>912</v>
      </c>
      <c r="F31" s="87">
        <v>45016</v>
      </c>
    </row>
    <row r="32" spans="2:6" x14ac:dyDescent="0.35">
      <c r="B32" s="86" t="s">
        <v>306</v>
      </c>
      <c r="C32" s="86" t="s">
        <v>905</v>
      </c>
      <c r="D32" s="87">
        <v>45017</v>
      </c>
      <c r="E32" s="88" t="s">
        <v>907</v>
      </c>
      <c r="F32" s="87">
        <v>45017</v>
      </c>
    </row>
    <row r="33" spans="2:6" x14ac:dyDescent="0.35">
      <c r="B33" s="86" t="s">
        <v>160</v>
      </c>
      <c r="C33" s="86" t="s">
        <v>633</v>
      </c>
      <c r="D33" s="87">
        <v>45011</v>
      </c>
      <c r="E33" s="88" t="s">
        <v>632</v>
      </c>
      <c r="F33" s="87">
        <v>45013</v>
      </c>
    </row>
    <row r="34" spans="2:6" x14ac:dyDescent="0.35">
      <c r="B34" s="86" t="s">
        <v>469</v>
      </c>
      <c r="C34" s="86" t="s">
        <v>632</v>
      </c>
      <c r="D34" s="87">
        <v>45008</v>
      </c>
      <c r="E34" s="88" t="s">
        <v>552</v>
      </c>
      <c r="F34" s="87">
        <v>45007</v>
      </c>
    </row>
    <row r="35" spans="2:6" x14ac:dyDescent="0.35">
      <c r="B35" s="86" t="s">
        <v>787</v>
      </c>
      <c r="C35" s="86" t="s">
        <v>579</v>
      </c>
      <c r="D35" s="87">
        <v>45009</v>
      </c>
      <c r="E35" s="88" t="s">
        <v>839</v>
      </c>
      <c r="F35" s="87">
        <v>45010</v>
      </c>
    </row>
    <row r="36" spans="2:6" x14ac:dyDescent="0.35">
      <c r="B36" s="86" t="s">
        <v>29</v>
      </c>
      <c r="C36" s="86" t="s">
        <v>578</v>
      </c>
      <c r="D36" s="87">
        <v>45014</v>
      </c>
      <c r="E36" s="88" t="s">
        <v>574</v>
      </c>
      <c r="F36" s="87">
        <v>45015</v>
      </c>
    </row>
    <row r="37" spans="2:6" x14ac:dyDescent="0.35">
      <c r="B37" s="86" t="s">
        <v>333</v>
      </c>
      <c r="C37" s="86" t="s">
        <v>609</v>
      </c>
      <c r="D37" s="87">
        <v>45012</v>
      </c>
      <c r="E37" s="88" t="s">
        <v>726</v>
      </c>
      <c r="F37" s="87">
        <v>45013</v>
      </c>
    </row>
    <row r="38" spans="2:6" x14ac:dyDescent="0.35">
      <c r="B38" s="86" t="s">
        <v>376</v>
      </c>
      <c r="C38" s="86" t="s">
        <v>897</v>
      </c>
      <c r="D38" s="87">
        <v>45010</v>
      </c>
      <c r="E38" s="88" t="s">
        <v>1365</v>
      </c>
      <c r="F38" s="87">
        <v>45011</v>
      </c>
    </row>
    <row r="39" spans="2:6" x14ac:dyDescent="0.35">
      <c r="B39" s="86" t="s">
        <v>183</v>
      </c>
      <c r="C39" s="86" t="s">
        <v>906</v>
      </c>
      <c r="D39" s="87">
        <v>45012</v>
      </c>
      <c r="E39" s="88" t="s">
        <v>587</v>
      </c>
      <c r="F39" s="87">
        <v>45011</v>
      </c>
    </row>
    <row r="40" spans="2:6" x14ac:dyDescent="0.35">
      <c r="B40" s="86" t="s">
        <v>395</v>
      </c>
      <c r="C40" s="86" t="s">
        <v>622</v>
      </c>
      <c r="D40" s="87">
        <v>45007</v>
      </c>
      <c r="E40" s="88" t="s">
        <v>619</v>
      </c>
      <c r="F40" s="87">
        <v>45008</v>
      </c>
    </row>
    <row r="41" spans="2:6" x14ac:dyDescent="0.35">
      <c r="B41" s="86" t="s">
        <v>88</v>
      </c>
      <c r="C41" s="86" t="s">
        <v>620</v>
      </c>
      <c r="D41" s="87">
        <v>45005</v>
      </c>
      <c r="E41" s="88" t="s">
        <v>622</v>
      </c>
      <c r="F41" s="87">
        <v>45005</v>
      </c>
    </row>
    <row r="42" spans="2:6" x14ac:dyDescent="0.35">
      <c r="B42" s="86" t="s">
        <v>83</v>
      </c>
      <c r="C42" s="86" t="s">
        <v>620</v>
      </c>
      <c r="D42" s="87">
        <v>45011</v>
      </c>
      <c r="E42" s="88" t="s">
        <v>619</v>
      </c>
      <c r="F42" s="87">
        <v>45011</v>
      </c>
    </row>
    <row r="43" spans="2:6" x14ac:dyDescent="0.35">
      <c r="B43" s="86" t="s">
        <v>289</v>
      </c>
      <c r="C43" s="86" t="s">
        <v>619</v>
      </c>
      <c r="D43" s="87">
        <v>45003</v>
      </c>
      <c r="E43" s="88" t="s">
        <v>575</v>
      </c>
      <c r="F43" s="87">
        <v>45007</v>
      </c>
    </row>
    <row r="44" spans="2:6" x14ac:dyDescent="0.35">
      <c r="B44" s="86" t="s">
        <v>124</v>
      </c>
      <c r="C44" s="86" t="s">
        <v>1110</v>
      </c>
      <c r="D44" s="87">
        <v>45016</v>
      </c>
      <c r="E44" s="88" t="s">
        <v>629</v>
      </c>
      <c r="F44" s="87">
        <v>45017</v>
      </c>
    </row>
    <row r="45" spans="2:6" x14ac:dyDescent="0.35">
      <c r="B45" s="86" t="s">
        <v>283</v>
      </c>
      <c r="C45" s="86" t="s">
        <v>546</v>
      </c>
      <c r="D45" s="87">
        <v>45001</v>
      </c>
      <c r="E45" s="88" t="s">
        <v>631</v>
      </c>
      <c r="F45" s="87">
        <v>45007</v>
      </c>
    </row>
    <row r="46" spans="2:6" x14ac:dyDescent="0.35">
      <c r="B46" s="86" t="s">
        <v>1164</v>
      </c>
      <c r="C46" s="86" t="s">
        <v>529</v>
      </c>
      <c r="D46" s="87">
        <v>45007</v>
      </c>
      <c r="E46" s="88" t="s">
        <v>568</v>
      </c>
      <c r="F46" s="87">
        <v>45013</v>
      </c>
    </row>
    <row r="47" spans="2:6" x14ac:dyDescent="0.35">
      <c r="B47" s="86" t="s">
        <v>1289</v>
      </c>
      <c r="C47" s="86" t="s">
        <v>548</v>
      </c>
      <c r="D47" s="87">
        <v>45004</v>
      </c>
      <c r="E47" s="88" t="s">
        <v>652</v>
      </c>
      <c r="F47" s="87">
        <v>45007</v>
      </c>
    </row>
  </sheetData>
  <conditionalFormatting sqref="B9:B47">
    <cfRule type="duplicateValues" dxfId="0" priority="293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topLeftCell="A5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14.5" customWidth="1"/>
  </cols>
  <sheetData>
    <row r="13" spans="2:7" ht="41" customHeight="1" x14ac:dyDescent="0.35">
      <c r="B13" s="68" t="s">
        <v>1172</v>
      </c>
    </row>
    <row r="14" spans="2:7" x14ac:dyDescent="0.35">
      <c r="B14" s="54" t="s">
        <v>1116</v>
      </c>
      <c r="C14" s="54" t="s">
        <v>1117</v>
      </c>
      <c r="D14" s="54" t="s">
        <v>911</v>
      </c>
      <c r="E14" s="54" t="s">
        <v>1118</v>
      </c>
      <c r="F14" s="54" t="s">
        <v>834</v>
      </c>
      <c r="G14" s="54" t="s">
        <v>707</v>
      </c>
    </row>
    <row r="15" spans="2:7" x14ac:dyDescent="0.35">
      <c r="B15" s="82">
        <v>40</v>
      </c>
      <c r="C15" s="84"/>
      <c r="D15" s="84">
        <v>0.06</v>
      </c>
      <c r="E15" s="84"/>
      <c r="F15" s="84">
        <v>0.15000000000000002</v>
      </c>
      <c r="G15" s="84">
        <v>0.85000000000000009</v>
      </c>
    </row>
    <row r="16" spans="2:7" x14ac:dyDescent="0.35">
      <c r="B16" s="82">
        <v>41</v>
      </c>
      <c r="C16" s="84">
        <v>7.0000000000000007E-2</v>
      </c>
      <c r="D16" s="84">
        <v>0.25</v>
      </c>
      <c r="E16" s="84">
        <v>0.14000000000000001</v>
      </c>
      <c r="F16" s="84">
        <v>0.27</v>
      </c>
      <c r="G16" s="84">
        <v>0.72000000000000008</v>
      </c>
    </row>
    <row r="17" spans="2:7" x14ac:dyDescent="0.35">
      <c r="B17" s="82">
        <v>42</v>
      </c>
      <c r="C17" s="84"/>
      <c r="D17" s="84">
        <v>0.06</v>
      </c>
      <c r="E17" s="84"/>
      <c r="F17" s="84">
        <v>0.42000000000000004</v>
      </c>
      <c r="G17" s="84">
        <v>0.51</v>
      </c>
    </row>
    <row r="18" spans="2:7" x14ac:dyDescent="0.35">
      <c r="B18" s="82">
        <v>43</v>
      </c>
      <c r="C18" s="84">
        <v>0.16</v>
      </c>
      <c r="D18" s="84">
        <v>0.33</v>
      </c>
      <c r="E18" s="84">
        <v>7.0000000000000007E-2</v>
      </c>
      <c r="F18" s="84">
        <v>0.22000000000000003</v>
      </c>
      <c r="G18" s="84">
        <v>0.88</v>
      </c>
    </row>
    <row r="19" spans="2:7" x14ac:dyDescent="0.35">
      <c r="B19" s="82">
        <v>44</v>
      </c>
      <c r="C19" s="84">
        <v>0.14000000000000001</v>
      </c>
      <c r="D19" s="84">
        <v>0.13</v>
      </c>
      <c r="E19" s="84">
        <v>7.0000000000000007E-2</v>
      </c>
      <c r="F19" s="84">
        <v>0.23</v>
      </c>
      <c r="G19" s="84">
        <v>0.64999999999999991</v>
      </c>
    </row>
    <row r="20" spans="2:7" x14ac:dyDescent="0.35">
      <c r="B20" s="82">
        <v>45</v>
      </c>
      <c r="C20" s="84">
        <v>7.0000000000000007E-2</v>
      </c>
      <c r="D20" s="84">
        <v>0.06</v>
      </c>
      <c r="E20" s="84"/>
      <c r="F20" s="84">
        <v>0.43000000000000005</v>
      </c>
      <c r="G20" s="84">
        <v>0.56000000000000005</v>
      </c>
    </row>
    <row r="21" spans="2:7" x14ac:dyDescent="0.35">
      <c r="B21" s="82">
        <v>46</v>
      </c>
      <c r="C21" s="84"/>
      <c r="D21" s="84">
        <v>0.26</v>
      </c>
      <c r="E21" s="84"/>
      <c r="F21" s="84">
        <v>0.15000000000000002</v>
      </c>
      <c r="G21" s="84">
        <v>0.49</v>
      </c>
    </row>
    <row r="22" spans="2:7" x14ac:dyDescent="0.35">
      <c r="B22" s="82">
        <v>47</v>
      </c>
      <c r="C22" s="84">
        <v>0.14000000000000001</v>
      </c>
      <c r="D22" s="84">
        <v>0.13</v>
      </c>
      <c r="E22" s="84"/>
      <c r="F22" s="84">
        <v>0.08</v>
      </c>
      <c r="G22" s="84">
        <v>0.79</v>
      </c>
    </row>
    <row r="23" spans="2:7" x14ac:dyDescent="0.35">
      <c r="B23" s="82">
        <v>48</v>
      </c>
      <c r="C23" s="84"/>
      <c r="D23" s="84">
        <v>0.06</v>
      </c>
      <c r="E23" s="84">
        <v>7.0000000000000007E-2</v>
      </c>
      <c r="F23" s="84">
        <v>0.30000000000000004</v>
      </c>
      <c r="G23" s="84">
        <v>0.63000000000000012</v>
      </c>
    </row>
    <row r="24" spans="2:7" x14ac:dyDescent="0.35">
      <c r="B24" s="82">
        <v>49</v>
      </c>
      <c r="C24" s="84"/>
      <c r="D24" s="84"/>
      <c r="E24" s="84">
        <v>7.0000000000000007E-2</v>
      </c>
      <c r="F24" s="84">
        <v>0.25</v>
      </c>
      <c r="G24" s="84">
        <v>0.38</v>
      </c>
    </row>
    <row r="25" spans="2:7" x14ac:dyDescent="0.35">
      <c r="B25" s="82">
        <v>50</v>
      </c>
      <c r="C25" s="84"/>
      <c r="D25" s="84">
        <v>0.08</v>
      </c>
      <c r="E25" s="84"/>
      <c r="F25" s="84">
        <v>7.0000000000000007E-2</v>
      </c>
      <c r="G25" s="84">
        <v>0.36</v>
      </c>
    </row>
    <row r="26" spans="2:7" x14ac:dyDescent="0.35">
      <c r="B26" s="82">
        <v>51</v>
      </c>
      <c r="C26" s="84"/>
      <c r="D26" s="84">
        <v>0.19</v>
      </c>
      <c r="E26" s="84"/>
      <c r="F26" s="84">
        <v>0.14000000000000001</v>
      </c>
      <c r="G26" s="84">
        <v>0.55000000000000004</v>
      </c>
    </row>
    <row r="27" spans="2:7" x14ac:dyDescent="0.35">
      <c r="B27" s="82">
        <v>52</v>
      </c>
      <c r="C27" s="84">
        <v>0.08</v>
      </c>
      <c r="D27" s="84">
        <v>0.25</v>
      </c>
      <c r="E27" s="84"/>
      <c r="F27" s="84">
        <v>0.34</v>
      </c>
      <c r="G27" s="84">
        <v>0.59</v>
      </c>
    </row>
    <row r="28" spans="2:7" x14ac:dyDescent="0.35">
      <c r="B28" s="82">
        <v>1</v>
      </c>
      <c r="C28" s="84"/>
      <c r="D28" s="84"/>
      <c r="E28" s="84"/>
      <c r="F28" s="84">
        <v>0.22000000000000003</v>
      </c>
      <c r="G28" s="84">
        <v>0.39</v>
      </c>
    </row>
    <row r="29" spans="2:7" x14ac:dyDescent="0.35">
      <c r="B29" s="82">
        <v>2</v>
      </c>
      <c r="C29" s="84">
        <v>0.14000000000000001</v>
      </c>
      <c r="D29" s="84">
        <v>0.33</v>
      </c>
      <c r="E29" s="84"/>
      <c r="F29" s="84">
        <v>0.30000000000000004</v>
      </c>
      <c r="G29" s="84">
        <v>0.51</v>
      </c>
    </row>
    <row r="30" spans="2:7" x14ac:dyDescent="0.35">
      <c r="B30" s="82">
        <v>3</v>
      </c>
      <c r="C30" s="84"/>
      <c r="D30" s="84">
        <v>0.18</v>
      </c>
      <c r="E30" s="84"/>
      <c r="F30" s="84">
        <v>0.36000000000000004</v>
      </c>
      <c r="G30" s="84">
        <v>0.62</v>
      </c>
    </row>
    <row r="31" spans="2:7" x14ac:dyDescent="0.35">
      <c r="B31" s="82">
        <v>4</v>
      </c>
      <c r="C31" s="84"/>
      <c r="D31" s="84">
        <v>6.9999999999999993E-2</v>
      </c>
      <c r="E31" s="84"/>
      <c r="F31" s="84">
        <v>0.36000000000000004</v>
      </c>
      <c r="G31" s="84">
        <v>0.57999999999999996</v>
      </c>
    </row>
    <row r="32" spans="2:7" x14ac:dyDescent="0.35">
      <c r="B32" s="82">
        <v>5</v>
      </c>
      <c r="C32" s="84">
        <v>0.08</v>
      </c>
      <c r="D32" s="84">
        <v>0.08</v>
      </c>
      <c r="E32" s="84"/>
      <c r="F32" s="84">
        <v>0.09</v>
      </c>
      <c r="G32" s="84">
        <v>0.4</v>
      </c>
    </row>
    <row r="33" spans="2:7" x14ac:dyDescent="0.35">
      <c r="B33" s="82">
        <v>6</v>
      </c>
      <c r="C33" s="84">
        <v>0.08</v>
      </c>
      <c r="D33" s="84">
        <v>0.05</v>
      </c>
      <c r="E33" s="84"/>
      <c r="F33" s="84">
        <v>0.30000000000000004</v>
      </c>
      <c r="G33" s="84">
        <v>0.66000000000000014</v>
      </c>
    </row>
    <row r="34" spans="2:7" x14ac:dyDescent="0.35">
      <c r="B34" s="82">
        <v>7</v>
      </c>
      <c r="C34" s="84"/>
      <c r="D34" s="84">
        <v>0.12</v>
      </c>
      <c r="E34" s="84"/>
      <c r="F34" s="84">
        <v>0.17</v>
      </c>
      <c r="G34" s="84">
        <v>0.53</v>
      </c>
    </row>
    <row r="35" spans="2:7" x14ac:dyDescent="0.35">
      <c r="B35" s="82">
        <v>8</v>
      </c>
      <c r="C35" s="84">
        <v>7.0000000000000007E-2</v>
      </c>
      <c r="D35" s="84">
        <v>0.12</v>
      </c>
      <c r="E35" s="84"/>
      <c r="F35" s="84">
        <v>0.18</v>
      </c>
      <c r="G35" s="84">
        <v>0.3</v>
      </c>
    </row>
    <row r="36" spans="2:7" x14ac:dyDescent="0.35">
      <c r="B36" s="82">
        <v>9</v>
      </c>
      <c r="C36" s="84"/>
      <c r="D36" s="84">
        <v>0.2</v>
      </c>
      <c r="E36" s="84"/>
      <c r="F36" s="84">
        <v>0.26</v>
      </c>
      <c r="G36" s="84">
        <v>0.32999999999999996</v>
      </c>
    </row>
    <row r="37" spans="2:7" x14ac:dyDescent="0.35">
      <c r="B37" s="82">
        <v>10</v>
      </c>
      <c r="C37" s="84"/>
      <c r="D37" s="84"/>
      <c r="E37" s="84"/>
      <c r="F37" s="84">
        <v>0.30000000000000004</v>
      </c>
      <c r="G37" s="84">
        <v>0.62</v>
      </c>
    </row>
    <row r="38" spans="2:7" x14ac:dyDescent="0.35">
      <c r="B38" s="82">
        <v>11</v>
      </c>
      <c r="C38" s="84">
        <v>0.08</v>
      </c>
      <c r="D38" s="84">
        <v>0.21000000000000002</v>
      </c>
      <c r="E38" s="84"/>
      <c r="F38" s="84">
        <v>0.15000000000000002</v>
      </c>
      <c r="G38" s="84">
        <v>0.62999999999999989</v>
      </c>
    </row>
    <row r="39" spans="2:7" x14ac:dyDescent="0.35">
      <c r="B39" s="82">
        <v>12</v>
      </c>
      <c r="C39" s="84"/>
      <c r="D39" s="84">
        <v>0.12</v>
      </c>
      <c r="E39" s="84"/>
      <c r="F39" s="84">
        <v>0.33</v>
      </c>
      <c r="G39" s="84">
        <v>0.43</v>
      </c>
    </row>
    <row r="40" spans="2:7" x14ac:dyDescent="0.35">
      <c r="B40" s="82">
        <v>13</v>
      </c>
      <c r="C40" s="84"/>
      <c r="D40" s="84">
        <v>0.27</v>
      </c>
      <c r="E40" s="84"/>
      <c r="F40" s="84">
        <v>0.14000000000000001</v>
      </c>
      <c r="G40" s="84">
        <v>0.48</v>
      </c>
    </row>
    <row r="43" spans="2:7" x14ac:dyDescent="0.35">
      <c r="D43" s="32"/>
    </row>
    <row r="44" spans="2:7" x14ac:dyDescent="0.35">
      <c r="D44" s="32"/>
    </row>
    <row r="45" spans="2:7" x14ac:dyDescent="0.35">
      <c r="D45" s="32"/>
    </row>
    <row r="46" spans="2:7" x14ac:dyDescent="0.35">
      <c r="D46" s="32"/>
    </row>
    <row r="47" spans="2:7" x14ac:dyDescent="0.35">
      <c r="D47" s="32"/>
    </row>
    <row r="48" spans="2:7" x14ac:dyDescent="0.35">
      <c r="D48" s="32"/>
    </row>
    <row r="49" spans="4:4" x14ac:dyDescent="0.35">
      <c r="D49" s="32"/>
    </row>
    <row r="50" spans="4:4" x14ac:dyDescent="0.35">
      <c r="D50" s="32"/>
    </row>
    <row r="51" spans="4:4" x14ac:dyDescent="0.35">
      <c r="D51" s="32"/>
    </row>
  </sheetData>
  <phoneticPr fontId="35" type="noConversion"/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41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55" t="s">
        <v>381</v>
      </c>
      <c r="C10" s="55" t="s">
        <v>0</v>
      </c>
      <c r="D10" s="55" t="s">
        <v>746</v>
      </c>
      <c r="E10" s="55" t="s">
        <v>1114</v>
      </c>
      <c r="F10" s="55" t="s">
        <v>1115</v>
      </c>
    </row>
    <row r="11" spans="2:6" x14ac:dyDescent="0.35">
      <c r="B11" s="45" t="s">
        <v>346</v>
      </c>
      <c r="C11" s="82">
        <v>9397327</v>
      </c>
      <c r="D11" s="45" t="s">
        <v>635</v>
      </c>
      <c r="E11" s="100">
        <v>45014</v>
      </c>
      <c r="F11" s="83">
        <v>0.63124999999999998</v>
      </c>
    </row>
    <row r="12" spans="2:6" x14ac:dyDescent="0.35">
      <c r="B12" s="45" t="s">
        <v>362</v>
      </c>
      <c r="C12" s="82">
        <v>9397315</v>
      </c>
      <c r="D12" s="45" t="s">
        <v>635</v>
      </c>
      <c r="E12" s="100">
        <v>45016</v>
      </c>
      <c r="F12" s="83">
        <v>0.88888888888888884</v>
      </c>
    </row>
    <row r="13" spans="2:6" x14ac:dyDescent="0.35">
      <c r="B13" s="45" t="s">
        <v>65</v>
      </c>
      <c r="C13" s="82">
        <v>9086734</v>
      </c>
      <c r="D13" s="45" t="s">
        <v>635</v>
      </c>
      <c r="E13" s="100">
        <v>44995</v>
      </c>
      <c r="F13" s="83">
        <v>0.39254629629629628</v>
      </c>
    </row>
    <row r="14" spans="2:6" x14ac:dyDescent="0.35">
      <c r="B14" s="45" t="s">
        <v>194</v>
      </c>
      <c r="C14" s="82">
        <v>9682552</v>
      </c>
      <c r="D14" s="45" t="s">
        <v>532</v>
      </c>
      <c r="E14" s="100">
        <v>45019</v>
      </c>
      <c r="F14" s="83">
        <v>0.19027777777777777</v>
      </c>
    </row>
    <row r="15" spans="2:6" x14ac:dyDescent="0.35">
      <c r="B15" s="45" t="s">
        <v>775</v>
      </c>
      <c r="C15" s="82">
        <v>9862891</v>
      </c>
      <c r="D15" s="45" t="s">
        <v>658</v>
      </c>
      <c r="E15" s="100">
        <v>45013</v>
      </c>
      <c r="F15" s="83">
        <v>0.29722222222222222</v>
      </c>
    </row>
    <row r="16" spans="2:6" x14ac:dyDescent="0.35">
      <c r="B16" s="45" t="s">
        <v>156</v>
      </c>
      <c r="C16" s="82">
        <v>9496305</v>
      </c>
      <c r="D16" s="45" t="s">
        <v>532</v>
      </c>
      <c r="E16" s="100">
        <v>45011</v>
      </c>
      <c r="F16" s="83">
        <v>0.52659722222222227</v>
      </c>
    </row>
    <row r="17" spans="2:6" x14ac:dyDescent="0.35">
      <c r="B17" s="45" t="s">
        <v>203</v>
      </c>
      <c r="C17" s="82">
        <v>9377547</v>
      </c>
      <c r="D17" s="45" t="s">
        <v>635</v>
      </c>
      <c r="E17" s="100">
        <v>45018</v>
      </c>
      <c r="F17" s="83">
        <v>0.97569444444444453</v>
      </c>
    </row>
    <row r="18" spans="2:6" x14ac:dyDescent="0.35">
      <c r="B18" s="45" t="s">
        <v>382</v>
      </c>
      <c r="C18" s="82">
        <v>9766530</v>
      </c>
      <c r="D18" s="45" t="s">
        <v>589</v>
      </c>
      <c r="E18" s="100">
        <v>45017</v>
      </c>
      <c r="F18" s="83">
        <v>0.12708333333333333</v>
      </c>
    </row>
    <row r="19" spans="2:6" x14ac:dyDescent="0.35">
      <c r="B19" s="45" t="s">
        <v>298</v>
      </c>
      <c r="C19" s="82">
        <v>9672820</v>
      </c>
      <c r="D19" s="45" t="s">
        <v>522</v>
      </c>
      <c r="E19" s="100">
        <v>45019</v>
      </c>
      <c r="F19" s="83">
        <v>0.27847222222222223</v>
      </c>
    </row>
    <row r="20" spans="2:6" x14ac:dyDescent="0.35">
      <c r="B20" s="45" t="s">
        <v>238</v>
      </c>
      <c r="C20" s="82">
        <v>9636797</v>
      </c>
      <c r="D20" s="45" t="s">
        <v>802</v>
      </c>
      <c r="E20" s="100">
        <v>44976</v>
      </c>
      <c r="F20" s="83">
        <v>0.47898148148148145</v>
      </c>
    </row>
    <row r="21" spans="2:6" x14ac:dyDescent="0.35">
      <c r="B21" s="45" t="s">
        <v>371</v>
      </c>
      <c r="C21" s="82">
        <v>9762273</v>
      </c>
      <c r="D21" s="45" t="s">
        <v>524</v>
      </c>
      <c r="E21" s="100">
        <v>45046</v>
      </c>
      <c r="F21" s="83">
        <v>0.31527777777777777</v>
      </c>
    </row>
    <row r="22" spans="2:6" x14ac:dyDescent="0.35">
      <c r="B22" s="45" t="s">
        <v>780</v>
      </c>
      <c r="C22" s="82">
        <v>9864928</v>
      </c>
      <c r="D22" s="45" t="s">
        <v>659</v>
      </c>
      <c r="E22" s="100">
        <v>45017</v>
      </c>
      <c r="F22" s="83">
        <v>0.60138888888888886</v>
      </c>
    </row>
    <row r="23" spans="2:6" x14ac:dyDescent="0.35">
      <c r="B23" s="45" t="s">
        <v>23</v>
      </c>
      <c r="C23" s="82">
        <v>9075333</v>
      </c>
      <c r="D23" s="45" t="s">
        <v>523</v>
      </c>
      <c r="E23" s="100">
        <v>45019</v>
      </c>
      <c r="F23" s="83">
        <v>0.32013888888888892</v>
      </c>
    </row>
    <row r="24" spans="2:6" x14ac:dyDescent="0.35">
      <c r="B24" s="45" t="s">
        <v>72</v>
      </c>
      <c r="C24" s="82">
        <v>9326603</v>
      </c>
      <c r="D24" s="45" t="s">
        <v>629</v>
      </c>
      <c r="E24" s="100">
        <v>45016</v>
      </c>
      <c r="F24" s="83">
        <v>8.4722222222222213E-2</v>
      </c>
    </row>
    <row r="25" spans="2:6" x14ac:dyDescent="0.35">
      <c r="B25" s="45" t="s">
        <v>148</v>
      </c>
      <c r="C25" s="82">
        <v>9329291</v>
      </c>
      <c r="D25" s="45" t="s">
        <v>626</v>
      </c>
      <c r="E25" s="100">
        <v>45007</v>
      </c>
      <c r="F25" s="83">
        <v>0.19236111111111112</v>
      </c>
    </row>
    <row r="26" spans="2:6" x14ac:dyDescent="0.35">
      <c r="B26" s="45" t="s">
        <v>781</v>
      </c>
      <c r="C26" s="82">
        <v>9877133</v>
      </c>
      <c r="D26" s="45" t="s">
        <v>658</v>
      </c>
      <c r="E26" s="100">
        <v>45018</v>
      </c>
      <c r="F26" s="83">
        <v>0.75208333333333333</v>
      </c>
    </row>
    <row r="27" spans="2:6" x14ac:dyDescent="0.35">
      <c r="B27" s="45" t="s">
        <v>800</v>
      </c>
      <c r="C27" s="82">
        <v>9872949</v>
      </c>
      <c r="D27" s="45" t="s">
        <v>659</v>
      </c>
      <c r="E27" s="100">
        <v>45011</v>
      </c>
      <c r="F27" s="83">
        <v>0.23055555555555554</v>
      </c>
    </row>
    <row r="28" spans="2:6" x14ac:dyDescent="0.35">
      <c r="B28" s="45" t="s">
        <v>101</v>
      </c>
      <c r="C28" s="82">
        <v>9285952</v>
      </c>
      <c r="D28" s="45" t="s">
        <v>635</v>
      </c>
      <c r="E28" s="100">
        <v>45013</v>
      </c>
      <c r="F28" s="83">
        <v>0.36385416666666665</v>
      </c>
    </row>
    <row r="29" spans="2:6" x14ac:dyDescent="0.35">
      <c r="B29" s="45" t="s">
        <v>361</v>
      </c>
      <c r="C29" s="82">
        <v>9397303</v>
      </c>
      <c r="D29" s="45" t="s">
        <v>635</v>
      </c>
      <c r="E29" s="100">
        <v>45012</v>
      </c>
      <c r="F29" s="83">
        <v>0.8520833333333333</v>
      </c>
    </row>
    <row r="30" spans="2:6" x14ac:dyDescent="0.35">
      <c r="B30" s="45" t="s">
        <v>1112</v>
      </c>
      <c r="C30" s="82">
        <v>9878876</v>
      </c>
      <c r="D30" s="45" t="s">
        <v>501</v>
      </c>
      <c r="E30" s="100">
        <v>45017</v>
      </c>
      <c r="F30" s="83">
        <v>0.6</v>
      </c>
    </row>
    <row r="31" spans="2:6" x14ac:dyDescent="0.35">
      <c r="B31" s="45" t="s">
        <v>24</v>
      </c>
      <c r="C31" s="82">
        <v>8913150</v>
      </c>
      <c r="D31" s="45" t="s">
        <v>514</v>
      </c>
      <c r="E31" s="100">
        <v>45015</v>
      </c>
      <c r="F31" s="83">
        <v>0.16527777777777777</v>
      </c>
    </row>
    <row r="32" spans="2:6" x14ac:dyDescent="0.35">
      <c r="B32" s="45" t="s">
        <v>1155</v>
      </c>
      <c r="C32" s="82">
        <v>9375721</v>
      </c>
      <c r="D32" s="45" t="s">
        <v>661</v>
      </c>
      <c r="E32" s="100">
        <v>45019</v>
      </c>
      <c r="F32" s="83">
        <v>9.8611111111111108E-2</v>
      </c>
    </row>
    <row r="33" spans="2:6" x14ac:dyDescent="0.35">
      <c r="B33" s="45" t="s">
        <v>1285</v>
      </c>
      <c r="C33" s="82">
        <v>9904651</v>
      </c>
      <c r="D33" s="45" t="s">
        <v>658</v>
      </c>
      <c r="E33" s="100">
        <v>45016</v>
      </c>
      <c r="F33" s="83">
        <v>0.63680555555555551</v>
      </c>
    </row>
    <row r="34" spans="2:6" x14ac:dyDescent="0.35">
      <c r="B34" s="45" t="s">
        <v>280</v>
      </c>
      <c r="C34" s="82">
        <v>9721736</v>
      </c>
      <c r="D34" s="45" t="s">
        <v>659</v>
      </c>
      <c r="E34" s="100">
        <v>45018</v>
      </c>
      <c r="F34" s="83">
        <v>0.3125</v>
      </c>
    </row>
    <row r="35" spans="2:6" x14ac:dyDescent="0.35">
      <c r="B35" s="45" t="s">
        <v>1249</v>
      </c>
      <c r="C35" s="82">
        <v>9247364</v>
      </c>
      <c r="D35" s="45" t="s">
        <v>559</v>
      </c>
      <c r="E35" s="100">
        <v>45013</v>
      </c>
      <c r="F35" s="83">
        <v>4.9999999999999996E-2</v>
      </c>
    </row>
    <row r="36" spans="2:6" x14ac:dyDescent="0.35">
      <c r="B36" s="45" t="s">
        <v>125</v>
      </c>
      <c r="C36" s="82">
        <v>9320386</v>
      </c>
      <c r="D36" s="45" t="s">
        <v>635</v>
      </c>
      <c r="E36" s="100">
        <v>45014</v>
      </c>
      <c r="F36" s="83">
        <v>0.85416666666666663</v>
      </c>
    </row>
    <row r="37" spans="2:6" x14ac:dyDescent="0.35">
      <c r="B37" s="45" t="s">
        <v>712</v>
      </c>
      <c r="C37" s="82">
        <v>9791212</v>
      </c>
      <c r="D37" s="45" t="s">
        <v>519</v>
      </c>
      <c r="E37" s="100">
        <v>45019</v>
      </c>
      <c r="F37" s="83">
        <v>0.32013888888888892</v>
      </c>
    </row>
    <row r="38" spans="2:6" x14ac:dyDescent="0.35">
      <c r="B38" s="45" t="s">
        <v>252</v>
      </c>
      <c r="C38" s="82">
        <v>9482304</v>
      </c>
      <c r="D38" s="45" t="s">
        <v>504</v>
      </c>
      <c r="E38" s="100">
        <v>45001</v>
      </c>
      <c r="F38" s="83">
        <v>0.76597222222222217</v>
      </c>
    </row>
    <row r="39" spans="2:6" x14ac:dyDescent="0.35">
      <c r="B39" s="45" t="s">
        <v>289</v>
      </c>
      <c r="C39" s="82">
        <v>9613147</v>
      </c>
      <c r="D39" s="45" t="s">
        <v>519</v>
      </c>
      <c r="E39" s="100">
        <v>45019</v>
      </c>
      <c r="F39" s="83">
        <v>0.20277777777777781</v>
      </c>
    </row>
    <row r="40" spans="2:6" x14ac:dyDescent="0.35">
      <c r="B40" s="45" t="s">
        <v>283</v>
      </c>
      <c r="C40" s="82">
        <v>9761243</v>
      </c>
      <c r="D40" s="45" t="s">
        <v>501</v>
      </c>
      <c r="E40" s="100">
        <v>45009</v>
      </c>
      <c r="F40" s="83">
        <v>0.36319444444444443</v>
      </c>
    </row>
    <row r="41" spans="2:6" x14ac:dyDescent="0.35">
      <c r="B41" s="45" t="s">
        <v>18</v>
      </c>
      <c r="C41" s="82">
        <v>9187356</v>
      </c>
      <c r="D41" s="45" t="s">
        <v>1275</v>
      </c>
      <c r="E41" s="100">
        <v>45013</v>
      </c>
      <c r="F41" s="83">
        <v>0.56874999999999998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Cover</vt:lpstr>
      <vt:lpstr>Contents &amp; Notes</vt:lpstr>
      <vt:lpstr>Activity Tracker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  <vt:lpstr>'Activity Tracker'!DateColumns</vt:lpstr>
      <vt:lpstr>'Activity Tracker'!Timeline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</cp:lastModifiedBy>
  <cp:lastPrinted>2019-10-08T07:45:33Z</cp:lastPrinted>
  <dcterms:created xsi:type="dcterms:W3CDTF">2018-04-25T15:11:56Z</dcterms:created>
  <dcterms:modified xsi:type="dcterms:W3CDTF">2023-04-03T14:14:23Z</dcterms:modified>
</cp:coreProperties>
</file>